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D:\Drive D Of Old Laptop\CEO Kulgam\CPW Kulgam\Committee Verification Final\"/>
    </mc:Choice>
  </mc:AlternateContent>
  <xr:revisionPtr revIDLastSave="0" documentId="13_ncr:1_{FF86E838-969C-47C9-AFEA-DDB19461A268}" xr6:coauthVersionLast="47" xr6:coauthVersionMax="47" xr10:uidLastSave="{00000000-0000-0000-0000-000000000000}"/>
  <bookViews>
    <workbookView xWindow="-120" yWindow="-120" windowWidth="24240" windowHeight="13140" tabRatio="658" xr2:uid="{00000000-000D-0000-FFFF-FFFF00000000}"/>
  </bookViews>
  <sheets>
    <sheet name="Committee Report" sheetId="1" r:id="rId1"/>
    <sheet name="Sheet3" sheetId="4" r:id="rId2"/>
    <sheet name="Sheet1" sheetId="2" r:id="rId3"/>
    <sheet name="Sheet2" sheetId="3" r:id="rId4"/>
  </sheets>
  <definedNames>
    <definedName name="_xlnm._FilterDatabase" localSheetId="0" hidden="1">'Committee Report'!$A$2:$Q$627</definedName>
    <definedName name="_xlnm._FilterDatabase" localSheetId="3" hidden="1">Sheet2!$A$3:$Q$203</definedName>
    <definedName name="_xlnm._FilterDatabase" localSheetId="1" hidden="1">Sheet3!$A$2:$T$38</definedName>
    <definedName name="_xlnm.Print_Area" localSheetId="0">'Committee Report'!$A$1:$IW$637</definedName>
    <definedName name="_xlnm.Print_Titles" localSheetId="0">'Committee Report'!$2:$2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474" i="1" l="1"/>
  <c r="S474" i="1"/>
  <c r="R474" i="1"/>
  <c r="T137" i="1"/>
  <c r="S137" i="1"/>
  <c r="R137" i="1"/>
  <c r="I137" i="1" s="1"/>
  <c r="I474" i="1" l="1"/>
  <c r="I400" i="1"/>
  <c r="I263" i="1"/>
  <c r="T37" i="4"/>
  <c r="S37" i="4"/>
  <c r="R37" i="4"/>
  <c r="T36" i="4"/>
  <c r="S36" i="4"/>
  <c r="R36" i="4"/>
  <c r="T35" i="4"/>
  <c r="S35" i="4"/>
  <c r="I35" i="4" s="1"/>
  <c r="R35" i="4"/>
  <c r="T34" i="4"/>
  <c r="S34" i="4"/>
  <c r="R34" i="4"/>
  <c r="T33" i="4"/>
  <c r="S33" i="4"/>
  <c r="R33" i="4"/>
  <c r="T32" i="4"/>
  <c r="S32" i="4"/>
  <c r="R32" i="4"/>
  <c r="T31" i="4"/>
  <c r="S31" i="4"/>
  <c r="R31" i="4"/>
  <c r="T30" i="4"/>
  <c r="S30" i="4"/>
  <c r="R30" i="4"/>
  <c r="T29" i="4"/>
  <c r="S29" i="4"/>
  <c r="R29" i="4"/>
  <c r="T28" i="4"/>
  <c r="S28" i="4"/>
  <c r="R28" i="4"/>
  <c r="T27" i="4"/>
  <c r="S27" i="4"/>
  <c r="R27" i="4"/>
  <c r="T26" i="4"/>
  <c r="S26" i="4"/>
  <c r="R26" i="4"/>
  <c r="T25" i="4"/>
  <c r="S25" i="4"/>
  <c r="R25" i="4"/>
  <c r="T24" i="4"/>
  <c r="S24" i="4"/>
  <c r="R24" i="4"/>
  <c r="T23" i="4"/>
  <c r="S23" i="4"/>
  <c r="R23" i="4"/>
  <c r="T22" i="4"/>
  <c r="S22" i="4"/>
  <c r="R22" i="4"/>
  <c r="T21" i="4"/>
  <c r="S21" i="4"/>
  <c r="R21" i="4"/>
  <c r="T20" i="4"/>
  <c r="S20" i="4"/>
  <c r="R20" i="4"/>
  <c r="T19" i="4"/>
  <c r="S19" i="4"/>
  <c r="R19" i="4"/>
  <c r="T18" i="4"/>
  <c r="S18" i="4"/>
  <c r="R18" i="4"/>
  <c r="T17" i="4"/>
  <c r="S17" i="4"/>
  <c r="R17" i="4"/>
  <c r="T16" i="4"/>
  <c r="S16" i="4"/>
  <c r="R16" i="4"/>
  <c r="T15" i="4"/>
  <c r="S15" i="4"/>
  <c r="R15" i="4"/>
  <c r="T14" i="4"/>
  <c r="S14" i="4"/>
  <c r="R14" i="4"/>
  <c r="T13" i="4"/>
  <c r="S13" i="4"/>
  <c r="R13" i="4"/>
  <c r="T12" i="4"/>
  <c r="S12" i="4"/>
  <c r="R12" i="4"/>
  <c r="T11" i="4"/>
  <c r="S11" i="4"/>
  <c r="R11" i="4"/>
  <c r="T10" i="4"/>
  <c r="S10" i="4"/>
  <c r="R10" i="4"/>
  <c r="T9" i="4"/>
  <c r="S9" i="4"/>
  <c r="R9" i="4"/>
  <c r="T8" i="4"/>
  <c r="S8" i="4"/>
  <c r="R8" i="4"/>
  <c r="T7" i="4"/>
  <c r="S7" i="4"/>
  <c r="I7" i="4" s="1"/>
  <c r="R7" i="4"/>
  <c r="T6" i="4"/>
  <c r="S6" i="4"/>
  <c r="R6" i="4"/>
  <c r="T5" i="4"/>
  <c r="S5" i="4"/>
  <c r="R5" i="4"/>
  <c r="T4" i="4"/>
  <c r="S4" i="4"/>
  <c r="R4" i="4"/>
  <c r="T3" i="4"/>
  <c r="S3" i="4"/>
  <c r="I3" i="4" s="1"/>
  <c r="R3" i="4"/>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208" i="1"/>
  <c r="I317" i="1"/>
  <c r="I184" i="1"/>
  <c r="I113" i="1"/>
  <c r="T636" i="1"/>
  <c r="S636" i="1"/>
  <c r="R636" i="1"/>
  <c r="T635" i="1"/>
  <c r="S635" i="1"/>
  <c r="R635" i="1"/>
  <c r="T634" i="1"/>
  <c r="S634" i="1"/>
  <c r="R634" i="1"/>
  <c r="T633" i="1"/>
  <c r="S633" i="1"/>
  <c r="R633" i="1"/>
  <c r="T632" i="1"/>
  <c r="S632" i="1"/>
  <c r="R632" i="1"/>
  <c r="T631" i="1"/>
  <c r="S631" i="1"/>
  <c r="R631" i="1"/>
  <c r="T630" i="1"/>
  <c r="S630" i="1"/>
  <c r="R630" i="1"/>
  <c r="T629" i="1"/>
  <c r="S629" i="1"/>
  <c r="R629" i="1"/>
  <c r="T628" i="1"/>
  <c r="S628" i="1"/>
  <c r="R628" i="1"/>
  <c r="T627" i="1"/>
  <c r="S627" i="1"/>
  <c r="R627" i="1"/>
  <c r="T626" i="1"/>
  <c r="S626" i="1"/>
  <c r="R626" i="1"/>
  <c r="T625" i="1"/>
  <c r="S625" i="1"/>
  <c r="R625" i="1"/>
  <c r="T624" i="1"/>
  <c r="S624" i="1"/>
  <c r="R624" i="1"/>
  <c r="T623" i="1"/>
  <c r="S623" i="1"/>
  <c r="R623" i="1"/>
  <c r="T622" i="1"/>
  <c r="S622" i="1"/>
  <c r="R622" i="1"/>
  <c r="T621" i="1"/>
  <c r="S621" i="1"/>
  <c r="R621" i="1"/>
  <c r="T620" i="1"/>
  <c r="S620" i="1"/>
  <c r="R620" i="1"/>
  <c r="T619" i="1"/>
  <c r="S619" i="1"/>
  <c r="R619" i="1"/>
  <c r="T618" i="1"/>
  <c r="S618" i="1"/>
  <c r="R618" i="1"/>
  <c r="T617" i="1"/>
  <c r="S617" i="1"/>
  <c r="R617" i="1"/>
  <c r="T302" i="1"/>
  <c r="S302" i="1"/>
  <c r="R302" i="1"/>
  <c r="T605" i="1"/>
  <c r="S605" i="1"/>
  <c r="R605" i="1"/>
  <c r="T592" i="1"/>
  <c r="S592" i="1"/>
  <c r="R592" i="1"/>
  <c r="T589" i="1"/>
  <c r="S589" i="1"/>
  <c r="R589" i="1"/>
  <c r="T583" i="1"/>
  <c r="S583" i="1"/>
  <c r="R583" i="1"/>
  <c r="T582" i="1"/>
  <c r="S582" i="1"/>
  <c r="R582" i="1"/>
  <c r="T580" i="1"/>
  <c r="S580" i="1"/>
  <c r="R580" i="1"/>
  <c r="T579" i="1"/>
  <c r="S579" i="1"/>
  <c r="R579" i="1"/>
  <c r="T578" i="1"/>
  <c r="S578" i="1"/>
  <c r="R578" i="1"/>
  <c r="T566" i="1"/>
  <c r="S566" i="1"/>
  <c r="R566" i="1"/>
  <c r="T565" i="1"/>
  <c r="S565" i="1"/>
  <c r="R565" i="1"/>
  <c r="T563" i="1"/>
  <c r="S563" i="1"/>
  <c r="R563" i="1"/>
  <c r="T562" i="1"/>
  <c r="S562" i="1"/>
  <c r="R562" i="1"/>
  <c r="T561" i="1"/>
  <c r="S561" i="1"/>
  <c r="R561" i="1"/>
  <c r="T560" i="1"/>
  <c r="S560" i="1"/>
  <c r="R560" i="1"/>
  <c r="T559" i="1"/>
  <c r="S559" i="1"/>
  <c r="R559" i="1"/>
  <c r="T558" i="1"/>
  <c r="S558" i="1"/>
  <c r="R558" i="1"/>
  <c r="T556" i="1"/>
  <c r="S556" i="1"/>
  <c r="R556" i="1"/>
  <c r="T555" i="1"/>
  <c r="S555" i="1"/>
  <c r="R555" i="1"/>
  <c r="T554" i="1"/>
  <c r="S554" i="1"/>
  <c r="R554" i="1"/>
  <c r="T553" i="1"/>
  <c r="S553" i="1"/>
  <c r="R553" i="1"/>
  <c r="T552" i="1"/>
  <c r="S552" i="1"/>
  <c r="R552" i="1"/>
  <c r="T551" i="1"/>
  <c r="S551" i="1"/>
  <c r="R551" i="1"/>
  <c r="T586" i="1"/>
  <c r="S586" i="1"/>
  <c r="R586" i="1"/>
  <c r="T550" i="1"/>
  <c r="S550" i="1"/>
  <c r="R550" i="1"/>
  <c r="T606" i="1"/>
  <c r="S606" i="1"/>
  <c r="R606" i="1"/>
  <c r="T549" i="1"/>
  <c r="S549" i="1"/>
  <c r="R549" i="1"/>
  <c r="T548" i="1"/>
  <c r="S548" i="1"/>
  <c r="R548" i="1"/>
  <c r="T547" i="1"/>
  <c r="S547" i="1"/>
  <c r="R547" i="1"/>
  <c r="T546" i="1"/>
  <c r="S546" i="1"/>
  <c r="R546" i="1"/>
  <c r="T585" i="1"/>
  <c r="S585" i="1"/>
  <c r="R585" i="1"/>
  <c r="T607" i="1"/>
  <c r="S607" i="1"/>
  <c r="R607" i="1"/>
  <c r="T545" i="1"/>
  <c r="S545" i="1"/>
  <c r="R545" i="1"/>
  <c r="T544" i="1"/>
  <c r="S544" i="1"/>
  <c r="R544" i="1"/>
  <c r="T543" i="1"/>
  <c r="S543" i="1"/>
  <c r="R543" i="1"/>
  <c r="T542" i="1"/>
  <c r="S542" i="1"/>
  <c r="R542" i="1"/>
  <c r="T541" i="1"/>
  <c r="S541" i="1"/>
  <c r="R541" i="1"/>
  <c r="T540" i="1"/>
  <c r="S540" i="1"/>
  <c r="R540" i="1"/>
  <c r="T539" i="1"/>
  <c r="S539" i="1"/>
  <c r="R539" i="1"/>
  <c r="T538" i="1"/>
  <c r="S538" i="1"/>
  <c r="R538" i="1"/>
  <c r="T537" i="1"/>
  <c r="S537" i="1"/>
  <c r="R537" i="1"/>
  <c r="T509" i="1"/>
  <c r="S509" i="1"/>
  <c r="R509" i="1"/>
  <c r="T536" i="1"/>
  <c r="S536" i="1"/>
  <c r="R536" i="1"/>
  <c r="T535" i="1"/>
  <c r="S535" i="1"/>
  <c r="R535" i="1"/>
  <c r="T534" i="1"/>
  <c r="S534" i="1"/>
  <c r="R534" i="1"/>
  <c r="T533" i="1"/>
  <c r="S533" i="1"/>
  <c r="R533" i="1"/>
  <c r="T532" i="1"/>
  <c r="S532" i="1"/>
  <c r="R532" i="1"/>
  <c r="T568" i="1"/>
  <c r="S568" i="1"/>
  <c r="R568" i="1"/>
  <c r="T531" i="1"/>
  <c r="S531" i="1"/>
  <c r="R531" i="1"/>
  <c r="T530" i="1"/>
  <c r="S530" i="1"/>
  <c r="R530" i="1"/>
  <c r="T529" i="1"/>
  <c r="S529" i="1"/>
  <c r="R529" i="1"/>
  <c r="T528" i="1"/>
  <c r="S528" i="1"/>
  <c r="R528" i="1"/>
  <c r="T527" i="1"/>
  <c r="S527" i="1"/>
  <c r="R527" i="1"/>
  <c r="T574" i="1"/>
  <c r="S574" i="1"/>
  <c r="R574" i="1"/>
  <c r="T526" i="1"/>
  <c r="S526" i="1"/>
  <c r="R526" i="1"/>
  <c r="T525" i="1"/>
  <c r="S525" i="1"/>
  <c r="R525" i="1"/>
  <c r="T524" i="1"/>
  <c r="S524" i="1"/>
  <c r="R524" i="1"/>
  <c r="T523" i="1"/>
  <c r="S523" i="1"/>
  <c r="R523" i="1"/>
  <c r="T522" i="1"/>
  <c r="S522" i="1"/>
  <c r="R522" i="1"/>
  <c r="T521" i="1"/>
  <c r="S521" i="1"/>
  <c r="R521" i="1"/>
  <c r="T520" i="1"/>
  <c r="S520" i="1"/>
  <c r="R520" i="1"/>
  <c r="T519" i="1"/>
  <c r="S519" i="1"/>
  <c r="R519" i="1"/>
  <c r="T516" i="1"/>
  <c r="S516" i="1"/>
  <c r="R516" i="1"/>
  <c r="T515" i="1"/>
  <c r="S515" i="1"/>
  <c r="R515" i="1"/>
  <c r="T514" i="1"/>
  <c r="S514" i="1"/>
  <c r="R514" i="1"/>
  <c r="T513" i="1"/>
  <c r="S513" i="1"/>
  <c r="R513" i="1"/>
  <c r="T512" i="1"/>
  <c r="S512" i="1"/>
  <c r="R512" i="1"/>
  <c r="T511" i="1"/>
  <c r="S511" i="1"/>
  <c r="R511" i="1"/>
  <c r="T510" i="1"/>
  <c r="S510" i="1"/>
  <c r="R510" i="1"/>
  <c r="T508" i="1"/>
  <c r="S508" i="1"/>
  <c r="R508" i="1"/>
  <c r="T507" i="1"/>
  <c r="S507" i="1"/>
  <c r="R507" i="1"/>
  <c r="T594" i="1"/>
  <c r="S594" i="1"/>
  <c r="R594" i="1"/>
  <c r="T506" i="1"/>
  <c r="S506" i="1"/>
  <c r="R506" i="1"/>
  <c r="T505" i="1"/>
  <c r="S505" i="1"/>
  <c r="R505" i="1"/>
  <c r="T567" i="1"/>
  <c r="S567" i="1"/>
  <c r="R567" i="1"/>
  <c r="T599" i="1"/>
  <c r="S599" i="1"/>
  <c r="R599" i="1"/>
  <c r="T584" i="1"/>
  <c r="S584" i="1"/>
  <c r="R584" i="1"/>
  <c r="T500" i="1"/>
  <c r="S500" i="1"/>
  <c r="R500" i="1"/>
  <c r="T499" i="1"/>
  <c r="S499" i="1"/>
  <c r="R499" i="1"/>
  <c r="T498" i="1"/>
  <c r="S498" i="1"/>
  <c r="R498" i="1"/>
  <c r="T497" i="1"/>
  <c r="S497" i="1"/>
  <c r="R497" i="1"/>
  <c r="T495" i="1"/>
  <c r="S495" i="1"/>
  <c r="R495" i="1"/>
  <c r="T494" i="1"/>
  <c r="S494" i="1"/>
  <c r="R494" i="1"/>
  <c r="T492" i="1"/>
  <c r="S492" i="1"/>
  <c r="R492" i="1"/>
  <c r="T491" i="1"/>
  <c r="S491" i="1"/>
  <c r="R491" i="1"/>
  <c r="T489" i="1"/>
  <c r="S489" i="1"/>
  <c r="R489" i="1"/>
  <c r="T487" i="1"/>
  <c r="S487" i="1"/>
  <c r="R487" i="1"/>
  <c r="T614" i="1"/>
  <c r="S614" i="1"/>
  <c r="R614" i="1"/>
  <c r="T484" i="1"/>
  <c r="S484" i="1"/>
  <c r="R484" i="1"/>
  <c r="T483" i="1"/>
  <c r="S483" i="1"/>
  <c r="R483" i="1"/>
  <c r="T597" i="1"/>
  <c r="S597" i="1"/>
  <c r="R597" i="1"/>
  <c r="T482" i="1"/>
  <c r="S482" i="1"/>
  <c r="R482" i="1"/>
  <c r="T481" i="1"/>
  <c r="S481" i="1"/>
  <c r="R481" i="1"/>
  <c r="T480" i="1"/>
  <c r="S480" i="1"/>
  <c r="R480" i="1"/>
  <c r="T479" i="1"/>
  <c r="S479" i="1"/>
  <c r="R479" i="1"/>
  <c r="T478" i="1"/>
  <c r="S478" i="1"/>
  <c r="R478" i="1"/>
  <c r="T477" i="1"/>
  <c r="S477" i="1"/>
  <c r="R477" i="1"/>
  <c r="T476" i="1"/>
  <c r="S476" i="1"/>
  <c r="R476" i="1"/>
  <c r="T603" i="1"/>
  <c r="S603" i="1"/>
  <c r="R603" i="1"/>
  <c r="T493" i="1"/>
  <c r="S493" i="1"/>
  <c r="R493" i="1"/>
  <c r="T473" i="1"/>
  <c r="S473" i="1"/>
  <c r="R473" i="1"/>
  <c r="T485" i="1"/>
  <c r="S485" i="1"/>
  <c r="R485" i="1"/>
  <c r="T472" i="1"/>
  <c r="S472" i="1"/>
  <c r="R472" i="1"/>
  <c r="T471" i="1"/>
  <c r="S471" i="1"/>
  <c r="R471" i="1"/>
  <c r="T469" i="1"/>
  <c r="S469" i="1"/>
  <c r="R469" i="1"/>
  <c r="T468" i="1"/>
  <c r="S468" i="1"/>
  <c r="R468" i="1"/>
  <c r="T467" i="1"/>
  <c r="S467" i="1"/>
  <c r="R467" i="1"/>
  <c r="T466" i="1"/>
  <c r="S466" i="1"/>
  <c r="R466" i="1"/>
  <c r="T595" i="1"/>
  <c r="S595" i="1"/>
  <c r="R595" i="1"/>
  <c r="T465" i="1"/>
  <c r="S465" i="1"/>
  <c r="R465" i="1"/>
  <c r="T569" i="1"/>
  <c r="S569" i="1"/>
  <c r="R569" i="1"/>
  <c r="T464" i="1"/>
  <c r="S464" i="1"/>
  <c r="R464" i="1"/>
  <c r="T463" i="1"/>
  <c r="S463" i="1"/>
  <c r="R463" i="1"/>
  <c r="T462" i="1"/>
  <c r="S462" i="1"/>
  <c r="R462" i="1"/>
  <c r="T461" i="1"/>
  <c r="S461" i="1"/>
  <c r="R461" i="1"/>
  <c r="T460" i="1"/>
  <c r="S460" i="1"/>
  <c r="R460" i="1"/>
  <c r="T459" i="1"/>
  <c r="S459" i="1"/>
  <c r="R459" i="1"/>
  <c r="T458" i="1"/>
  <c r="S458" i="1"/>
  <c r="R458" i="1"/>
  <c r="T457" i="1"/>
  <c r="S457" i="1"/>
  <c r="R457" i="1"/>
  <c r="T456" i="1"/>
  <c r="S456" i="1"/>
  <c r="R456" i="1"/>
  <c r="T455" i="1"/>
  <c r="S455" i="1"/>
  <c r="R455" i="1"/>
  <c r="T454" i="1"/>
  <c r="S454" i="1"/>
  <c r="R454" i="1"/>
  <c r="T453" i="1"/>
  <c r="S453" i="1"/>
  <c r="R453" i="1"/>
  <c r="T452" i="1"/>
  <c r="S452" i="1"/>
  <c r="R452" i="1"/>
  <c r="T602" i="1"/>
  <c r="S602" i="1"/>
  <c r="R602" i="1"/>
  <c r="T450" i="1"/>
  <c r="S450" i="1"/>
  <c r="R450" i="1"/>
  <c r="T449" i="1"/>
  <c r="S449" i="1"/>
  <c r="R449" i="1"/>
  <c r="T517" i="1"/>
  <c r="S517" i="1"/>
  <c r="R517" i="1"/>
  <c r="T611" i="1"/>
  <c r="S611" i="1"/>
  <c r="R611" i="1"/>
  <c r="T448" i="1"/>
  <c r="S448" i="1"/>
  <c r="R448" i="1"/>
  <c r="T447" i="1"/>
  <c r="S447" i="1"/>
  <c r="R447" i="1"/>
  <c r="T446" i="1"/>
  <c r="S446" i="1"/>
  <c r="R446" i="1"/>
  <c r="T445" i="1"/>
  <c r="S445" i="1"/>
  <c r="R445" i="1"/>
  <c r="T444" i="1"/>
  <c r="S444" i="1"/>
  <c r="R444" i="1"/>
  <c r="T443" i="1"/>
  <c r="S443" i="1"/>
  <c r="R443" i="1"/>
  <c r="T442" i="1"/>
  <c r="S442" i="1"/>
  <c r="R442" i="1"/>
  <c r="T441" i="1"/>
  <c r="S441" i="1"/>
  <c r="R441" i="1"/>
  <c r="T440" i="1"/>
  <c r="S440" i="1"/>
  <c r="R440" i="1"/>
  <c r="T581" i="1"/>
  <c r="S581" i="1"/>
  <c r="R581" i="1"/>
  <c r="T518" i="1"/>
  <c r="S518" i="1"/>
  <c r="R518" i="1"/>
  <c r="T439" i="1"/>
  <c r="S439" i="1"/>
  <c r="R439" i="1"/>
  <c r="T438" i="1"/>
  <c r="S438" i="1"/>
  <c r="R438" i="1"/>
  <c r="T600" i="1"/>
  <c r="S600" i="1"/>
  <c r="R600" i="1"/>
  <c r="T575" i="1"/>
  <c r="S575" i="1"/>
  <c r="R575" i="1"/>
  <c r="T436" i="1"/>
  <c r="S436" i="1"/>
  <c r="R436" i="1"/>
  <c r="T435" i="1"/>
  <c r="S435" i="1"/>
  <c r="R435" i="1"/>
  <c r="T434" i="1"/>
  <c r="S434" i="1"/>
  <c r="R434" i="1"/>
  <c r="T432" i="1"/>
  <c r="S432" i="1"/>
  <c r="R432" i="1"/>
  <c r="T431" i="1"/>
  <c r="S431" i="1"/>
  <c r="R431" i="1"/>
  <c r="T430" i="1"/>
  <c r="S430" i="1"/>
  <c r="R430" i="1"/>
  <c r="I5" i="4" l="1"/>
  <c r="I21" i="4"/>
  <c r="I37" i="4"/>
  <c r="I6" i="4"/>
  <c r="I10" i="4"/>
  <c r="I22" i="4"/>
  <c r="I26" i="4"/>
  <c r="I29" i="4"/>
  <c r="I33" i="4"/>
  <c r="I34" i="4"/>
  <c r="I4" i="4"/>
  <c r="I8" i="4"/>
  <c r="I12" i="4"/>
  <c r="I15" i="4"/>
  <c r="I19" i="4"/>
  <c r="I20" i="4"/>
  <c r="I36" i="4"/>
  <c r="I17" i="4"/>
  <c r="I31" i="4"/>
  <c r="I13" i="4"/>
  <c r="I16" i="4"/>
  <c r="I30" i="4"/>
  <c r="I11" i="4"/>
  <c r="I18" i="4"/>
  <c r="I24" i="4"/>
  <c r="I25" i="4"/>
  <c r="I28" i="4"/>
  <c r="I32" i="4"/>
  <c r="I9" i="4"/>
  <c r="I23" i="4"/>
  <c r="I14" i="4"/>
  <c r="I27" i="4"/>
  <c r="I619" i="1"/>
  <c r="T125" i="1"/>
  <c r="S125" i="1"/>
  <c r="R125" i="1"/>
  <c r="T358" i="1"/>
  <c r="S358" i="1"/>
  <c r="R358" i="1"/>
  <c r="T169" i="1"/>
  <c r="S169" i="1"/>
  <c r="R169" i="1"/>
  <c r="T264" i="1"/>
  <c r="S264" i="1"/>
  <c r="R264" i="1"/>
  <c r="T343" i="1"/>
  <c r="S343" i="1"/>
  <c r="R343" i="1"/>
  <c r="T139" i="1"/>
  <c r="S139" i="1"/>
  <c r="R139" i="1"/>
  <c r="T141" i="1"/>
  <c r="S141" i="1"/>
  <c r="R141" i="1"/>
  <c r="T145" i="1"/>
  <c r="S145" i="1"/>
  <c r="R145" i="1"/>
  <c r="T292" i="1"/>
  <c r="S292" i="1"/>
  <c r="R292" i="1"/>
  <c r="T65" i="1"/>
  <c r="S65" i="1"/>
  <c r="R65" i="1"/>
  <c r="T253" i="1"/>
  <c r="S253" i="1"/>
  <c r="R253" i="1"/>
  <c r="T429" i="1"/>
  <c r="S429" i="1"/>
  <c r="R429" i="1"/>
  <c r="T428" i="1"/>
  <c r="S428" i="1"/>
  <c r="R428" i="1"/>
  <c r="T427" i="1"/>
  <c r="S427" i="1"/>
  <c r="R427" i="1"/>
  <c r="T426" i="1"/>
  <c r="S426" i="1"/>
  <c r="R426" i="1"/>
  <c r="T425" i="1"/>
  <c r="S425" i="1"/>
  <c r="R425" i="1"/>
  <c r="T424" i="1"/>
  <c r="S424" i="1"/>
  <c r="R424" i="1"/>
  <c r="T609" i="1"/>
  <c r="S609" i="1"/>
  <c r="R609" i="1"/>
  <c r="T423" i="1"/>
  <c r="S423" i="1"/>
  <c r="R423" i="1"/>
  <c r="T422" i="1"/>
  <c r="S422" i="1"/>
  <c r="R422" i="1"/>
  <c r="T421" i="1"/>
  <c r="S421" i="1"/>
  <c r="R421" i="1"/>
  <c r="T420" i="1"/>
  <c r="S420" i="1"/>
  <c r="R420" i="1"/>
  <c r="T590" i="1"/>
  <c r="S590" i="1"/>
  <c r="R590" i="1"/>
  <c r="T419" i="1"/>
  <c r="S419" i="1"/>
  <c r="R419" i="1"/>
  <c r="T418" i="1"/>
  <c r="S418" i="1"/>
  <c r="R418" i="1"/>
  <c r="T596" i="1"/>
  <c r="S596" i="1"/>
  <c r="R596" i="1"/>
  <c r="T417" i="1"/>
  <c r="S417" i="1"/>
  <c r="R417" i="1"/>
  <c r="T416" i="1"/>
  <c r="S416" i="1"/>
  <c r="R416" i="1"/>
  <c r="T486" i="1"/>
  <c r="S486" i="1"/>
  <c r="R486" i="1"/>
  <c r="T415" i="1"/>
  <c r="S415" i="1"/>
  <c r="R415" i="1"/>
  <c r="T414" i="1"/>
  <c r="S414" i="1"/>
  <c r="R414" i="1"/>
  <c r="T413" i="1"/>
  <c r="S413" i="1"/>
  <c r="R413" i="1"/>
  <c r="T412" i="1"/>
  <c r="S412" i="1"/>
  <c r="R412" i="1"/>
  <c r="T411" i="1"/>
  <c r="S411" i="1"/>
  <c r="R411" i="1"/>
  <c r="T410" i="1"/>
  <c r="S410" i="1"/>
  <c r="R410" i="1"/>
  <c r="T409" i="1"/>
  <c r="S409" i="1"/>
  <c r="R409" i="1"/>
  <c r="T408" i="1"/>
  <c r="S408" i="1"/>
  <c r="R408" i="1"/>
  <c r="T564" i="1"/>
  <c r="S564" i="1"/>
  <c r="R564" i="1"/>
  <c r="T407" i="1"/>
  <c r="S407" i="1"/>
  <c r="R407" i="1"/>
  <c r="T613" i="1"/>
  <c r="S613" i="1"/>
  <c r="R613" i="1"/>
  <c r="T405" i="1"/>
  <c r="S405" i="1"/>
  <c r="R405" i="1"/>
  <c r="T404" i="1"/>
  <c r="S404" i="1"/>
  <c r="R404" i="1"/>
  <c r="T403" i="1"/>
  <c r="S403" i="1"/>
  <c r="R403" i="1"/>
  <c r="T402" i="1"/>
  <c r="S402" i="1"/>
  <c r="R402" i="1"/>
  <c r="T401" i="1"/>
  <c r="S401" i="1"/>
  <c r="R401" i="1"/>
  <c r="T398" i="1"/>
  <c r="S398" i="1"/>
  <c r="R398" i="1"/>
  <c r="T397" i="1"/>
  <c r="S397" i="1"/>
  <c r="R397" i="1"/>
  <c r="T593" i="1"/>
  <c r="S593" i="1"/>
  <c r="R593" i="1"/>
  <c r="T396" i="1"/>
  <c r="S396" i="1"/>
  <c r="R396" i="1"/>
  <c r="T395" i="1"/>
  <c r="S395" i="1"/>
  <c r="R395" i="1"/>
  <c r="T394" i="1"/>
  <c r="S394" i="1"/>
  <c r="R394" i="1"/>
  <c r="T393" i="1"/>
  <c r="S393" i="1"/>
  <c r="R393" i="1"/>
  <c r="T392" i="1"/>
  <c r="S392" i="1"/>
  <c r="R392" i="1"/>
  <c r="T608" i="1"/>
  <c r="S608" i="1"/>
  <c r="R608" i="1"/>
  <c r="T591" i="1"/>
  <c r="S591" i="1"/>
  <c r="R591" i="1"/>
  <c r="T389" i="1"/>
  <c r="S389" i="1"/>
  <c r="R389" i="1"/>
  <c r="T388" i="1"/>
  <c r="S388" i="1"/>
  <c r="R388" i="1"/>
  <c r="T387" i="1"/>
  <c r="S387" i="1"/>
  <c r="R387" i="1"/>
  <c r="T615" i="1"/>
  <c r="S615" i="1"/>
  <c r="R615" i="1"/>
  <c r="T385" i="1"/>
  <c r="S385" i="1"/>
  <c r="R385" i="1"/>
  <c r="T502" i="1"/>
  <c r="S502" i="1"/>
  <c r="R502" i="1"/>
  <c r="T384" i="1"/>
  <c r="S384" i="1"/>
  <c r="R384" i="1"/>
  <c r="T383" i="1"/>
  <c r="S383" i="1"/>
  <c r="R383" i="1"/>
  <c r="T601" i="1"/>
  <c r="S601" i="1"/>
  <c r="R601" i="1"/>
  <c r="T382" i="1"/>
  <c r="S382" i="1"/>
  <c r="R382" i="1"/>
  <c r="T433" i="1"/>
  <c r="S433" i="1"/>
  <c r="R433" i="1"/>
  <c r="T379" i="1"/>
  <c r="S379" i="1"/>
  <c r="R379" i="1"/>
  <c r="T380" i="1"/>
  <c r="S380" i="1"/>
  <c r="R380" i="1"/>
  <c r="T378" i="1"/>
  <c r="S378" i="1"/>
  <c r="R378" i="1"/>
  <c r="T470" i="1"/>
  <c r="S470" i="1"/>
  <c r="R470" i="1"/>
  <c r="T376" i="1"/>
  <c r="S376" i="1"/>
  <c r="R376" i="1"/>
  <c r="T573" i="1"/>
  <c r="S573" i="1"/>
  <c r="R573" i="1"/>
  <c r="T375" i="1"/>
  <c r="S375" i="1"/>
  <c r="R375" i="1"/>
  <c r="T577" i="1"/>
  <c r="S577" i="1"/>
  <c r="R577" i="1"/>
  <c r="T374" i="1"/>
  <c r="S374" i="1"/>
  <c r="R374" i="1"/>
  <c r="T373" i="1"/>
  <c r="S373" i="1"/>
  <c r="R373" i="1"/>
  <c r="T372" i="1"/>
  <c r="S372" i="1"/>
  <c r="R372" i="1"/>
  <c r="T371" i="1"/>
  <c r="S371" i="1"/>
  <c r="R371" i="1"/>
  <c r="T370" i="1"/>
  <c r="S370" i="1"/>
  <c r="R370" i="1"/>
  <c r="T369" i="1"/>
  <c r="S369" i="1"/>
  <c r="R369" i="1"/>
  <c r="T368" i="1"/>
  <c r="S368" i="1"/>
  <c r="R368" i="1"/>
  <c r="T366" i="1"/>
  <c r="S366" i="1"/>
  <c r="R366" i="1"/>
  <c r="T365" i="1"/>
  <c r="S365" i="1"/>
  <c r="R365" i="1"/>
  <c r="T364" i="1"/>
  <c r="S364" i="1"/>
  <c r="R364" i="1"/>
  <c r="T363" i="1"/>
  <c r="S363" i="1"/>
  <c r="R363" i="1"/>
  <c r="T361" i="1"/>
  <c r="S361" i="1"/>
  <c r="R361" i="1"/>
  <c r="T475" i="1"/>
  <c r="S475" i="1"/>
  <c r="R475" i="1"/>
  <c r="T360" i="1"/>
  <c r="S360" i="1"/>
  <c r="R360" i="1"/>
  <c r="T359" i="1"/>
  <c r="S359" i="1"/>
  <c r="R359" i="1"/>
  <c r="T357" i="1"/>
  <c r="S357" i="1"/>
  <c r="R357" i="1"/>
  <c r="T356" i="1"/>
  <c r="S356" i="1"/>
  <c r="R356" i="1"/>
  <c r="T355" i="1"/>
  <c r="S355" i="1"/>
  <c r="R355" i="1"/>
  <c r="T354" i="1"/>
  <c r="S354" i="1"/>
  <c r="R354" i="1"/>
  <c r="T353" i="1"/>
  <c r="S353" i="1"/>
  <c r="R353" i="1"/>
  <c r="T352" i="1"/>
  <c r="S352" i="1"/>
  <c r="R352" i="1"/>
  <c r="T351" i="1"/>
  <c r="S351" i="1"/>
  <c r="R351" i="1"/>
  <c r="T350" i="1"/>
  <c r="S350" i="1"/>
  <c r="R350" i="1"/>
  <c r="T604" i="1"/>
  <c r="S604" i="1"/>
  <c r="R604" i="1"/>
  <c r="T349" i="1"/>
  <c r="S349" i="1"/>
  <c r="R349" i="1"/>
  <c r="T348" i="1"/>
  <c r="S348" i="1"/>
  <c r="R348" i="1"/>
  <c r="T347" i="1"/>
  <c r="S347" i="1"/>
  <c r="R347" i="1"/>
  <c r="T346" i="1"/>
  <c r="S346" i="1"/>
  <c r="R346" i="1"/>
  <c r="T345" i="1"/>
  <c r="S345" i="1"/>
  <c r="R345" i="1"/>
  <c r="T587" i="1"/>
  <c r="S587" i="1"/>
  <c r="R587" i="1"/>
  <c r="T367" i="1"/>
  <c r="S367" i="1"/>
  <c r="R367" i="1"/>
  <c r="T362" i="1"/>
  <c r="S362" i="1"/>
  <c r="R362" i="1"/>
  <c r="T377" i="1"/>
  <c r="S377" i="1"/>
  <c r="R377" i="1"/>
  <c r="T344" i="1"/>
  <c r="S344" i="1"/>
  <c r="R344" i="1"/>
  <c r="T437" i="1"/>
  <c r="S437" i="1"/>
  <c r="R437" i="1"/>
  <c r="T342" i="1"/>
  <c r="S342" i="1"/>
  <c r="R342" i="1"/>
  <c r="T616" i="1"/>
  <c r="S616" i="1"/>
  <c r="R616" i="1"/>
  <c r="T341" i="1"/>
  <c r="S341" i="1"/>
  <c r="R341" i="1"/>
  <c r="T340" i="1"/>
  <c r="S340" i="1"/>
  <c r="R340" i="1"/>
  <c r="T339" i="1"/>
  <c r="S339" i="1"/>
  <c r="R339" i="1"/>
  <c r="T338" i="1"/>
  <c r="S338" i="1"/>
  <c r="R338" i="1"/>
  <c r="T612" i="1"/>
  <c r="S612" i="1"/>
  <c r="R612" i="1"/>
  <c r="T337" i="1"/>
  <c r="S337" i="1"/>
  <c r="R337" i="1"/>
  <c r="T336" i="1"/>
  <c r="S336" i="1"/>
  <c r="R336" i="1"/>
  <c r="T504" i="1"/>
  <c r="S504" i="1"/>
  <c r="R504" i="1"/>
  <c r="T335" i="1"/>
  <c r="S335" i="1"/>
  <c r="R335" i="1"/>
  <c r="T451" i="1"/>
  <c r="S451" i="1"/>
  <c r="R451" i="1"/>
  <c r="T334" i="1"/>
  <c r="S334" i="1"/>
  <c r="R334" i="1"/>
  <c r="T333" i="1"/>
  <c r="S333" i="1"/>
  <c r="R333" i="1"/>
  <c r="T332" i="1"/>
  <c r="S332" i="1"/>
  <c r="R332" i="1"/>
  <c r="T588" i="1"/>
  <c r="S588" i="1"/>
  <c r="R588" i="1"/>
  <c r="T331" i="1"/>
  <c r="S331" i="1"/>
  <c r="R331" i="1"/>
  <c r="T330" i="1"/>
  <c r="S330" i="1"/>
  <c r="R330" i="1"/>
  <c r="T328" i="1"/>
  <c r="S328" i="1"/>
  <c r="R328" i="1"/>
  <c r="T327" i="1"/>
  <c r="S327" i="1"/>
  <c r="R327" i="1"/>
  <c r="T326" i="1"/>
  <c r="S326" i="1"/>
  <c r="R326" i="1"/>
  <c r="T325" i="1"/>
  <c r="S325" i="1"/>
  <c r="R325" i="1"/>
  <c r="T324" i="1"/>
  <c r="S324" i="1"/>
  <c r="R324" i="1"/>
  <c r="T321" i="1"/>
  <c r="S321" i="1"/>
  <c r="R321" i="1"/>
  <c r="T320" i="1"/>
  <c r="S320" i="1"/>
  <c r="R320" i="1"/>
  <c r="T319" i="1"/>
  <c r="S319" i="1"/>
  <c r="R319" i="1"/>
  <c r="T318" i="1"/>
  <c r="S318" i="1"/>
  <c r="R318" i="1"/>
  <c r="T316" i="1"/>
  <c r="S316" i="1"/>
  <c r="R316" i="1"/>
  <c r="T315" i="1"/>
  <c r="S315" i="1"/>
  <c r="R315" i="1"/>
  <c r="T314" i="1"/>
  <c r="S314" i="1"/>
  <c r="R314" i="1"/>
  <c r="T313" i="1"/>
  <c r="S313" i="1"/>
  <c r="R313" i="1"/>
  <c r="T312" i="1"/>
  <c r="S312" i="1"/>
  <c r="R312" i="1"/>
  <c r="T311" i="1"/>
  <c r="S311" i="1"/>
  <c r="R311" i="1"/>
  <c r="T310" i="1"/>
  <c r="S310" i="1"/>
  <c r="R310" i="1"/>
  <c r="T308" i="1"/>
  <c r="S308" i="1"/>
  <c r="R308" i="1"/>
  <c r="T307" i="1"/>
  <c r="S307" i="1"/>
  <c r="R307" i="1"/>
  <c r="T576" i="1"/>
  <c r="S576" i="1"/>
  <c r="R576" i="1"/>
  <c r="T304" i="1"/>
  <c r="S304" i="1"/>
  <c r="R304" i="1"/>
  <c r="T303" i="1"/>
  <c r="S303" i="1"/>
  <c r="R303" i="1"/>
  <c r="T301" i="1"/>
  <c r="S301" i="1"/>
  <c r="R301" i="1"/>
  <c r="T299" i="1"/>
  <c r="S299" i="1"/>
  <c r="R299" i="1"/>
  <c r="T298" i="1"/>
  <c r="S298" i="1"/>
  <c r="R298" i="1"/>
  <c r="T297" i="1"/>
  <c r="S297" i="1"/>
  <c r="R297" i="1"/>
  <c r="T248" i="1"/>
  <c r="S248" i="1"/>
  <c r="R248" i="1"/>
  <c r="T386" i="1"/>
  <c r="S386" i="1"/>
  <c r="R386" i="1"/>
  <c r="T296" i="1"/>
  <c r="S296" i="1"/>
  <c r="R296" i="1"/>
  <c r="T295" i="1"/>
  <c r="S295" i="1"/>
  <c r="R295" i="1"/>
  <c r="T496" i="1"/>
  <c r="S496" i="1"/>
  <c r="R496" i="1"/>
  <c r="T501" i="1"/>
  <c r="S501" i="1"/>
  <c r="R501" i="1"/>
  <c r="T399" i="1"/>
  <c r="S399" i="1"/>
  <c r="R399" i="1"/>
  <c r="T294" i="1"/>
  <c r="S294" i="1"/>
  <c r="R294" i="1"/>
  <c r="T293" i="1"/>
  <c r="S293" i="1"/>
  <c r="R293" i="1"/>
  <c r="T257" i="1"/>
  <c r="S257" i="1"/>
  <c r="R257" i="1"/>
  <c r="T323" i="1"/>
  <c r="S323" i="1"/>
  <c r="R323" i="1"/>
  <c r="T291" i="1"/>
  <c r="S291" i="1"/>
  <c r="R291" i="1"/>
  <c r="T290" i="1"/>
  <c r="S290" i="1"/>
  <c r="R290" i="1"/>
  <c r="T289" i="1"/>
  <c r="S289" i="1"/>
  <c r="R289" i="1"/>
  <c r="T288" i="1"/>
  <c r="S288" i="1"/>
  <c r="R288" i="1"/>
  <c r="T287" i="1"/>
  <c r="S287" i="1"/>
  <c r="R287" i="1"/>
  <c r="T286" i="1"/>
  <c r="S286" i="1"/>
  <c r="R286" i="1"/>
  <c r="T285" i="1"/>
  <c r="S285" i="1"/>
  <c r="R285" i="1"/>
  <c r="T284" i="1"/>
  <c r="S284" i="1"/>
  <c r="R284" i="1"/>
  <c r="T283" i="1"/>
  <c r="S283" i="1"/>
  <c r="R283" i="1"/>
  <c r="T282" i="1"/>
  <c r="S282" i="1"/>
  <c r="R282" i="1"/>
  <c r="T281" i="1"/>
  <c r="S281" i="1"/>
  <c r="R281" i="1"/>
  <c r="T280" i="1"/>
  <c r="S280" i="1"/>
  <c r="R280" i="1"/>
  <c r="T279" i="1"/>
  <c r="S279" i="1"/>
  <c r="R279" i="1"/>
  <c r="T278" i="1"/>
  <c r="S278" i="1"/>
  <c r="R278" i="1"/>
  <c r="T277" i="1"/>
  <c r="S277" i="1"/>
  <c r="R277" i="1"/>
  <c r="T276" i="1"/>
  <c r="S276" i="1"/>
  <c r="R276" i="1"/>
  <c r="T275" i="1"/>
  <c r="S275" i="1"/>
  <c r="R275" i="1"/>
  <c r="T274" i="1"/>
  <c r="S274" i="1"/>
  <c r="R274" i="1"/>
  <c r="T273" i="1"/>
  <c r="S273" i="1"/>
  <c r="R273" i="1"/>
  <c r="T272" i="1"/>
  <c r="S272" i="1"/>
  <c r="R272" i="1"/>
  <c r="T598" i="1"/>
  <c r="S598" i="1"/>
  <c r="R598" i="1"/>
  <c r="T271" i="1"/>
  <c r="S271" i="1"/>
  <c r="R271" i="1"/>
  <c r="T270" i="1"/>
  <c r="S270" i="1"/>
  <c r="R270" i="1"/>
  <c r="T269" i="1"/>
  <c r="S269" i="1"/>
  <c r="R269" i="1"/>
  <c r="T268" i="1"/>
  <c r="S268" i="1"/>
  <c r="R268" i="1"/>
  <c r="T488" i="1"/>
  <c r="S488" i="1"/>
  <c r="R488" i="1"/>
  <c r="T267" i="1"/>
  <c r="S267" i="1"/>
  <c r="R267" i="1"/>
  <c r="T266" i="1"/>
  <c r="S266" i="1"/>
  <c r="R266" i="1"/>
  <c r="T265" i="1"/>
  <c r="S265" i="1"/>
  <c r="R265" i="1"/>
  <c r="T261" i="1"/>
  <c r="S261" i="1"/>
  <c r="R261" i="1"/>
  <c r="T260" i="1"/>
  <c r="S260" i="1"/>
  <c r="R260" i="1"/>
  <c r="T259" i="1"/>
  <c r="S259" i="1"/>
  <c r="R259" i="1"/>
  <c r="T258" i="1"/>
  <c r="S258" i="1"/>
  <c r="R258" i="1"/>
  <c r="T256" i="1"/>
  <c r="S256" i="1"/>
  <c r="R256" i="1"/>
  <c r="T252" i="1"/>
  <c r="S252" i="1"/>
  <c r="R252" i="1"/>
  <c r="T251" i="1"/>
  <c r="S251" i="1"/>
  <c r="R251" i="1"/>
  <c r="T250" i="1"/>
  <c r="S250" i="1"/>
  <c r="R250" i="1"/>
  <c r="T247" i="1"/>
  <c r="S247" i="1"/>
  <c r="R247" i="1"/>
  <c r="T246" i="1"/>
  <c r="S246" i="1"/>
  <c r="R246" i="1"/>
  <c r="T245" i="1"/>
  <c r="S245" i="1"/>
  <c r="R245" i="1"/>
  <c r="T244" i="1"/>
  <c r="S244" i="1"/>
  <c r="R244" i="1"/>
  <c r="T243" i="1"/>
  <c r="S243" i="1"/>
  <c r="R243" i="1"/>
  <c r="T242" i="1"/>
  <c r="S242" i="1"/>
  <c r="R242" i="1"/>
  <c r="T241" i="1"/>
  <c r="S241" i="1"/>
  <c r="R241" i="1"/>
  <c r="T240" i="1"/>
  <c r="S240" i="1"/>
  <c r="R240" i="1"/>
  <c r="T238" i="1"/>
  <c r="S238" i="1"/>
  <c r="R238" i="1"/>
  <c r="T237" i="1"/>
  <c r="S237" i="1"/>
  <c r="R237" i="1"/>
  <c r="T236" i="1"/>
  <c r="S236" i="1"/>
  <c r="R236" i="1"/>
  <c r="T235" i="1"/>
  <c r="S235" i="1"/>
  <c r="R235" i="1"/>
  <c r="T234" i="1"/>
  <c r="S234" i="1"/>
  <c r="R234" i="1"/>
  <c r="T233" i="1"/>
  <c r="S233" i="1"/>
  <c r="R233" i="1"/>
  <c r="T232" i="1"/>
  <c r="S232" i="1"/>
  <c r="R232" i="1"/>
  <c r="T231" i="1"/>
  <c r="S231" i="1"/>
  <c r="R231" i="1"/>
  <c r="T230" i="1"/>
  <c r="S230" i="1"/>
  <c r="R230" i="1"/>
  <c r="T229" i="1"/>
  <c r="S229" i="1"/>
  <c r="R229" i="1"/>
  <c r="T309" i="1"/>
  <c r="S309" i="1"/>
  <c r="R309" i="1"/>
  <c r="T571" i="1"/>
  <c r="S571" i="1"/>
  <c r="R571" i="1"/>
  <c r="T223" i="1"/>
  <c r="S223" i="1"/>
  <c r="R223" i="1"/>
  <c r="T222" i="1"/>
  <c r="S222" i="1"/>
  <c r="R222" i="1"/>
  <c r="T226" i="1"/>
  <c r="S226" i="1"/>
  <c r="R226" i="1"/>
  <c r="T224" i="1"/>
  <c r="S224" i="1"/>
  <c r="R224" i="1"/>
  <c r="T192" i="1"/>
  <c r="S192" i="1"/>
  <c r="R192" i="1"/>
  <c r="T390" i="1"/>
  <c r="S390" i="1"/>
  <c r="R390" i="1"/>
  <c r="T220" i="1"/>
  <c r="S220" i="1"/>
  <c r="R220" i="1"/>
  <c r="T219" i="1"/>
  <c r="S219" i="1"/>
  <c r="R219" i="1"/>
  <c r="T218" i="1"/>
  <c r="S218" i="1"/>
  <c r="R218" i="1"/>
  <c r="T217" i="1"/>
  <c r="S217" i="1"/>
  <c r="R217" i="1"/>
  <c r="T216" i="1"/>
  <c r="S216" i="1"/>
  <c r="R216" i="1"/>
  <c r="T214" i="1"/>
  <c r="S214" i="1"/>
  <c r="R214" i="1"/>
  <c r="T213" i="1"/>
  <c r="S213" i="1"/>
  <c r="R213" i="1"/>
  <c r="T212" i="1"/>
  <c r="S212" i="1"/>
  <c r="R212" i="1"/>
  <c r="T211" i="1"/>
  <c r="S211" i="1"/>
  <c r="R211" i="1"/>
  <c r="T210" i="1"/>
  <c r="S210" i="1"/>
  <c r="R210" i="1"/>
  <c r="T255" i="1"/>
  <c r="S255" i="1"/>
  <c r="R255" i="1"/>
  <c r="T209" i="1"/>
  <c r="S209" i="1"/>
  <c r="R209" i="1"/>
  <c r="T329" i="1"/>
  <c r="S329" i="1"/>
  <c r="R329" i="1"/>
  <c r="T207" i="1"/>
  <c r="S207" i="1"/>
  <c r="R207" i="1"/>
  <c r="T206" i="1"/>
  <c r="S206" i="1"/>
  <c r="R206" i="1"/>
  <c r="T205" i="1"/>
  <c r="S205" i="1"/>
  <c r="R205" i="1"/>
  <c r="T204" i="1"/>
  <c r="S204" i="1"/>
  <c r="R204" i="1"/>
  <c r="T202" i="1"/>
  <c r="S202" i="1"/>
  <c r="R202" i="1"/>
  <c r="T228" i="1"/>
  <c r="S228" i="1"/>
  <c r="R228" i="1"/>
  <c r="T201" i="1"/>
  <c r="S201" i="1"/>
  <c r="R201" i="1"/>
  <c r="T200" i="1"/>
  <c r="S200" i="1"/>
  <c r="R200" i="1"/>
  <c r="T199" i="1"/>
  <c r="S199" i="1"/>
  <c r="R199" i="1"/>
  <c r="T198" i="1"/>
  <c r="S198" i="1"/>
  <c r="R198" i="1"/>
  <c r="T197" i="1"/>
  <c r="S197" i="1"/>
  <c r="R197" i="1"/>
  <c r="T196" i="1"/>
  <c r="S196" i="1"/>
  <c r="R196" i="1"/>
  <c r="T195" i="1"/>
  <c r="S195" i="1"/>
  <c r="R195" i="1"/>
  <c r="T193" i="1"/>
  <c r="S193" i="1"/>
  <c r="R193" i="1"/>
  <c r="T221" i="1"/>
  <c r="S221" i="1"/>
  <c r="R221" i="1"/>
  <c r="T190" i="1"/>
  <c r="S190" i="1"/>
  <c r="R190" i="1"/>
  <c r="T191" i="1"/>
  <c r="S191" i="1"/>
  <c r="R191" i="1"/>
  <c r="T189" i="1"/>
  <c r="S189" i="1"/>
  <c r="R189" i="1"/>
  <c r="T188" i="1"/>
  <c r="S188" i="1"/>
  <c r="R188" i="1"/>
  <c r="T186" i="1"/>
  <c r="S186" i="1"/>
  <c r="R186" i="1"/>
  <c r="T185" i="1"/>
  <c r="S185" i="1"/>
  <c r="R185" i="1"/>
  <c r="T254" i="1"/>
  <c r="S254" i="1"/>
  <c r="R254" i="1"/>
  <c r="T183" i="1"/>
  <c r="S183" i="1"/>
  <c r="R183" i="1"/>
  <c r="T182" i="1"/>
  <c r="S182" i="1"/>
  <c r="R182" i="1"/>
  <c r="T181" i="1"/>
  <c r="S181" i="1"/>
  <c r="R181" i="1"/>
  <c r="T180" i="1"/>
  <c r="S180" i="1"/>
  <c r="R180" i="1"/>
  <c r="T187" i="1"/>
  <c r="S187" i="1"/>
  <c r="R187" i="1"/>
  <c r="T179" i="1"/>
  <c r="S179" i="1"/>
  <c r="R179" i="1"/>
  <c r="T178" i="1"/>
  <c r="S178" i="1"/>
  <c r="R178" i="1"/>
  <c r="T38" i="1"/>
  <c r="S38" i="1"/>
  <c r="R38" i="1"/>
  <c r="T177" i="1"/>
  <c r="S177" i="1"/>
  <c r="R177" i="1"/>
  <c r="T176" i="1"/>
  <c r="S176" i="1"/>
  <c r="R176" i="1"/>
  <c r="T175" i="1"/>
  <c r="S175" i="1"/>
  <c r="R175" i="1"/>
  <c r="T174" i="1"/>
  <c r="S174" i="1"/>
  <c r="R174" i="1"/>
  <c r="T173" i="1"/>
  <c r="S173" i="1"/>
  <c r="R173" i="1"/>
  <c r="T172" i="1"/>
  <c r="S172" i="1"/>
  <c r="R172" i="1"/>
  <c r="T171" i="1"/>
  <c r="S171" i="1"/>
  <c r="R171" i="1"/>
  <c r="T203" i="1"/>
  <c r="S203" i="1"/>
  <c r="R203" i="1"/>
  <c r="T503" i="1"/>
  <c r="S503" i="1"/>
  <c r="R503" i="1"/>
  <c r="T322" i="1"/>
  <c r="S322" i="1"/>
  <c r="R322" i="1"/>
  <c r="T168" i="1"/>
  <c r="S168" i="1"/>
  <c r="R168" i="1"/>
  <c r="T167" i="1"/>
  <c r="S167" i="1"/>
  <c r="R167" i="1"/>
  <c r="T164" i="1"/>
  <c r="S164" i="1"/>
  <c r="R164" i="1"/>
  <c r="T166" i="1"/>
  <c r="S166" i="1"/>
  <c r="R166" i="1"/>
  <c r="T165" i="1"/>
  <c r="S165" i="1"/>
  <c r="R165" i="1"/>
  <c r="T162" i="1"/>
  <c r="S162" i="1"/>
  <c r="R162" i="1"/>
  <c r="T161" i="1"/>
  <c r="S161" i="1"/>
  <c r="R161" i="1"/>
  <c r="T163" i="1"/>
  <c r="S163" i="1"/>
  <c r="R163" i="1"/>
  <c r="T160" i="1"/>
  <c r="S160" i="1"/>
  <c r="R160" i="1"/>
  <c r="T159" i="1"/>
  <c r="S159" i="1"/>
  <c r="R159" i="1"/>
  <c r="T158" i="1"/>
  <c r="S158" i="1"/>
  <c r="R158" i="1"/>
  <c r="T157" i="1"/>
  <c r="S157" i="1"/>
  <c r="R157" i="1"/>
  <c r="T156" i="1"/>
  <c r="S156" i="1"/>
  <c r="R156" i="1"/>
  <c r="T155" i="1"/>
  <c r="S155" i="1"/>
  <c r="R155" i="1"/>
  <c r="T239" i="1"/>
  <c r="S239" i="1"/>
  <c r="R239" i="1"/>
  <c r="T154" i="1"/>
  <c r="S154" i="1"/>
  <c r="R154" i="1"/>
  <c r="T153" i="1"/>
  <c r="S153" i="1"/>
  <c r="R153" i="1"/>
  <c r="T152" i="1"/>
  <c r="S152" i="1"/>
  <c r="R152" i="1"/>
  <c r="T150" i="1"/>
  <c r="S150" i="1"/>
  <c r="R150" i="1"/>
  <c r="T149" i="1"/>
  <c r="S149" i="1"/>
  <c r="R149" i="1"/>
  <c r="T148" i="1"/>
  <c r="S148" i="1"/>
  <c r="R148" i="1"/>
  <c r="T147" i="1"/>
  <c r="S147" i="1"/>
  <c r="R147" i="1"/>
  <c r="T146" i="1"/>
  <c r="S146" i="1"/>
  <c r="R146" i="1"/>
  <c r="T144" i="1"/>
  <c r="S144" i="1"/>
  <c r="R144" i="1"/>
  <c r="T215" i="1"/>
  <c r="S215" i="1"/>
  <c r="R215" i="1"/>
  <c r="T557" i="1"/>
  <c r="S557" i="1"/>
  <c r="R557" i="1"/>
  <c r="T143" i="1"/>
  <c r="S143" i="1"/>
  <c r="R143" i="1"/>
  <c r="T142" i="1"/>
  <c r="S142" i="1"/>
  <c r="R142" i="1"/>
  <c r="T140" i="1"/>
  <c r="S140" i="1"/>
  <c r="R140" i="1"/>
  <c r="T262" i="1"/>
  <c r="S262" i="1"/>
  <c r="R262" i="1"/>
  <c r="T138" i="1"/>
  <c r="S138" i="1"/>
  <c r="R138" i="1"/>
  <c r="T136" i="1"/>
  <c r="S136" i="1"/>
  <c r="R136" i="1"/>
  <c r="T135" i="1"/>
  <c r="S135" i="1"/>
  <c r="R135" i="1"/>
  <c r="T134" i="1"/>
  <c r="S134" i="1"/>
  <c r="R134" i="1"/>
  <c r="T133" i="1"/>
  <c r="S133" i="1"/>
  <c r="R133" i="1"/>
  <c r="T132" i="1"/>
  <c r="S132" i="1"/>
  <c r="R132" i="1"/>
  <c r="T131" i="1"/>
  <c r="S131" i="1"/>
  <c r="R131" i="1"/>
  <c r="T130" i="1"/>
  <c r="S130" i="1"/>
  <c r="R130" i="1"/>
  <c r="T129" i="1"/>
  <c r="S129" i="1"/>
  <c r="R129" i="1"/>
  <c r="T128" i="1"/>
  <c r="S128" i="1"/>
  <c r="R128" i="1"/>
  <c r="T127" i="1"/>
  <c r="S127" i="1"/>
  <c r="R127" i="1"/>
  <c r="T126" i="1"/>
  <c r="S126" i="1"/>
  <c r="R126" i="1"/>
  <c r="T300" i="1"/>
  <c r="S300" i="1"/>
  <c r="R300" i="1"/>
  <c r="T124" i="1"/>
  <c r="S124" i="1"/>
  <c r="R124" i="1"/>
  <c r="T123" i="1"/>
  <c r="S123" i="1"/>
  <c r="R123" i="1"/>
  <c r="T122" i="1"/>
  <c r="S122" i="1"/>
  <c r="R122" i="1"/>
  <c r="T121" i="1"/>
  <c r="S121" i="1"/>
  <c r="R121" i="1"/>
  <c r="T120" i="1"/>
  <c r="S120" i="1"/>
  <c r="R120" i="1"/>
  <c r="T151" i="1"/>
  <c r="S151" i="1"/>
  <c r="R151" i="1"/>
  <c r="T118" i="1"/>
  <c r="S118" i="1"/>
  <c r="R118" i="1"/>
  <c r="T117" i="1"/>
  <c r="S117" i="1"/>
  <c r="R117" i="1"/>
  <c r="T116" i="1"/>
  <c r="S116" i="1"/>
  <c r="R116" i="1"/>
  <c r="T115" i="1"/>
  <c r="S115" i="1"/>
  <c r="R115" i="1"/>
  <c r="T119" i="1"/>
  <c r="S119" i="1"/>
  <c r="R119" i="1"/>
  <c r="T114" i="1"/>
  <c r="S114" i="1"/>
  <c r="R114" i="1"/>
  <c r="T170" i="1"/>
  <c r="S170" i="1"/>
  <c r="R170" i="1"/>
  <c r="T112" i="1"/>
  <c r="S112" i="1"/>
  <c r="R112" i="1"/>
  <c r="T111" i="1"/>
  <c r="S111" i="1"/>
  <c r="R111" i="1"/>
  <c r="T305" i="1"/>
  <c r="S305" i="1"/>
  <c r="R305" i="1"/>
  <c r="T610" i="1"/>
  <c r="S610" i="1"/>
  <c r="R610" i="1"/>
  <c r="T110" i="1"/>
  <c r="S110" i="1"/>
  <c r="R110" i="1"/>
  <c r="T108" i="1"/>
  <c r="S108" i="1"/>
  <c r="R108" i="1"/>
  <c r="T107" i="1"/>
  <c r="S107" i="1"/>
  <c r="R107" i="1"/>
  <c r="T106" i="1"/>
  <c r="S106" i="1"/>
  <c r="R106" i="1"/>
  <c r="T97" i="1"/>
  <c r="S97" i="1"/>
  <c r="R97" i="1"/>
  <c r="T225" i="1"/>
  <c r="S225" i="1"/>
  <c r="R225" i="1"/>
  <c r="T105" i="1"/>
  <c r="S105" i="1"/>
  <c r="R105" i="1"/>
  <c r="T570" i="1"/>
  <c r="S570" i="1"/>
  <c r="R570" i="1"/>
  <c r="T104" i="1"/>
  <c r="S104" i="1"/>
  <c r="R104" i="1"/>
  <c r="T103" i="1"/>
  <c r="S103" i="1"/>
  <c r="R103" i="1"/>
  <c r="T572" i="1"/>
  <c r="S572" i="1"/>
  <c r="R572" i="1"/>
  <c r="T102" i="1"/>
  <c r="S102" i="1"/>
  <c r="R102" i="1"/>
  <c r="T101" i="1"/>
  <c r="S101" i="1"/>
  <c r="R101" i="1"/>
  <c r="T99" i="1"/>
  <c r="S99" i="1"/>
  <c r="R99" i="1"/>
  <c r="T96" i="1"/>
  <c r="S96" i="1"/>
  <c r="R96" i="1"/>
  <c r="T306" i="1"/>
  <c r="S306" i="1"/>
  <c r="R306" i="1"/>
  <c r="T94" i="1"/>
  <c r="S94" i="1"/>
  <c r="R94" i="1"/>
  <c r="T93" i="1"/>
  <c r="S93" i="1"/>
  <c r="R93" i="1"/>
  <c r="T91" i="1"/>
  <c r="S91" i="1"/>
  <c r="R91" i="1"/>
  <c r="T90" i="1"/>
  <c r="S90" i="1"/>
  <c r="R90" i="1"/>
  <c r="T89" i="1"/>
  <c r="S89" i="1"/>
  <c r="R89" i="1"/>
  <c r="T88" i="1"/>
  <c r="S88" i="1"/>
  <c r="R88" i="1"/>
  <c r="T87" i="1"/>
  <c r="S87" i="1"/>
  <c r="R87" i="1"/>
  <c r="T86" i="1"/>
  <c r="S86" i="1"/>
  <c r="R86" i="1"/>
  <c r="T85" i="1"/>
  <c r="S85" i="1"/>
  <c r="R85" i="1"/>
  <c r="T83" i="1"/>
  <c r="S83" i="1"/>
  <c r="R83" i="1"/>
  <c r="T227" i="1"/>
  <c r="S227" i="1"/>
  <c r="R227" i="1"/>
  <c r="T194" i="1"/>
  <c r="S194" i="1"/>
  <c r="R194" i="1"/>
  <c r="T249" i="1"/>
  <c r="S249" i="1"/>
  <c r="R249" i="1"/>
  <c r="T82" i="1"/>
  <c r="S82" i="1"/>
  <c r="R82" i="1"/>
  <c r="T81" i="1"/>
  <c r="S81" i="1"/>
  <c r="R81" i="1"/>
  <c r="T80" i="1"/>
  <c r="S80" i="1"/>
  <c r="R80" i="1"/>
  <c r="T79" i="1"/>
  <c r="S79" i="1"/>
  <c r="R79" i="1"/>
  <c r="T78" i="1"/>
  <c r="S78" i="1"/>
  <c r="R78" i="1"/>
  <c r="T95" i="1"/>
  <c r="S95" i="1"/>
  <c r="R95" i="1"/>
  <c r="T77" i="1"/>
  <c r="S77" i="1"/>
  <c r="R77" i="1"/>
  <c r="T75" i="1"/>
  <c r="S75" i="1"/>
  <c r="R75" i="1"/>
  <c r="T74" i="1"/>
  <c r="S74" i="1"/>
  <c r="R74" i="1"/>
  <c r="T73" i="1"/>
  <c r="S73" i="1"/>
  <c r="R73" i="1"/>
  <c r="T72" i="1"/>
  <c r="S72" i="1"/>
  <c r="R72" i="1"/>
  <c r="T71" i="1"/>
  <c r="S71" i="1"/>
  <c r="R71" i="1"/>
  <c r="T70" i="1"/>
  <c r="S70" i="1"/>
  <c r="R70" i="1"/>
  <c r="T69" i="1"/>
  <c r="S69" i="1"/>
  <c r="R69" i="1"/>
  <c r="T68" i="1"/>
  <c r="S68" i="1"/>
  <c r="R68" i="1"/>
  <c r="T67" i="1"/>
  <c r="S67" i="1"/>
  <c r="R67" i="1"/>
  <c r="T66" i="1"/>
  <c r="S66" i="1"/>
  <c r="R66" i="1"/>
  <c r="T84" i="1"/>
  <c r="S84" i="1"/>
  <c r="R84" i="1"/>
  <c r="T64" i="1"/>
  <c r="S64" i="1"/>
  <c r="R64" i="1"/>
  <c r="T63" i="1"/>
  <c r="S63" i="1"/>
  <c r="R63" i="1"/>
  <c r="T62" i="1"/>
  <c r="S62" i="1"/>
  <c r="R62" i="1"/>
  <c r="T61" i="1"/>
  <c r="S61" i="1"/>
  <c r="R61" i="1"/>
  <c r="T76" i="1"/>
  <c r="S76" i="1"/>
  <c r="R76" i="1"/>
  <c r="T60" i="1"/>
  <c r="S60" i="1"/>
  <c r="R60" i="1"/>
  <c r="T92" i="1"/>
  <c r="S92" i="1"/>
  <c r="R92" i="1"/>
  <c r="T59" i="1"/>
  <c r="S59" i="1"/>
  <c r="R59" i="1"/>
  <c r="T58" i="1"/>
  <c r="S58" i="1"/>
  <c r="R58" i="1"/>
  <c r="T57" i="1"/>
  <c r="S57" i="1"/>
  <c r="R57" i="1"/>
  <c r="T56" i="1"/>
  <c r="S56" i="1"/>
  <c r="R56" i="1"/>
  <c r="T55" i="1"/>
  <c r="S55" i="1"/>
  <c r="R55" i="1"/>
  <c r="T54" i="1"/>
  <c r="S54" i="1"/>
  <c r="R54" i="1"/>
  <c r="T53" i="1"/>
  <c r="S53" i="1"/>
  <c r="R53" i="1"/>
  <c r="T52" i="1"/>
  <c r="S52" i="1"/>
  <c r="R52" i="1"/>
  <c r="T100" i="1"/>
  <c r="S100" i="1"/>
  <c r="R100" i="1"/>
  <c r="T51" i="1"/>
  <c r="S51" i="1"/>
  <c r="R51" i="1"/>
  <c r="T50" i="1"/>
  <c r="S50" i="1"/>
  <c r="R50" i="1"/>
  <c r="T49" i="1"/>
  <c r="S49" i="1"/>
  <c r="R49" i="1"/>
  <c r="T48" i="1"/>
  <c r="S48" i="1"/>
  <c r="R48" i="1"/>
  <c r="T98" i="1"/>
  <c r="S98" i="1"/>
  <c r="R98" i="1"/>
  <c r="T46" i="1"/>
  <c r="S46" i="1"/>
  <c r="R46" i="1"/>
  <c r="T47" i="1"/>
  <c r="S47" i="1"/>
  <c r="R47" i="1"/>
  <c r="T45" i="1"/>
  <c r="S45" i="1"/>
  <c r="R45" i="1"/>
  <c r="T109" i="1"/>
  <c r="S109" i="1"/>
  <c r="R109" i="1"/>
  <c r="T44" i="1"/>
  <c r="S44" i="1"/>
  <c r="R44" i="1"/>
  <c r="T43" i="1"/>
  <c r="S43" i="1"/>
  <c r="R43" i="1"/>
  <c r="T42" i="1"/>
  <c r="S42" i="1"/>
  <c r="R42" i="1"/>
  <c r="T39" i="1"/>
  <c r="S39" i="1"/>
  <c r="R39" i="1"/>
  <c r="T36" i="1"/>
  <c r="S36" i="1"/>
  <c r="R36" i="1"/>
  <c r="T490" i="1"/>
  <c r="S490" i="1"/>
  <c r="R490" i="1"/>
  <c r="T34" i="1"/>
  <c r="S34" i="1"/>
  <c r="R34" i="1"/>
  <c r="T33" i="1"/>
  <c r="S33" i="1"/>
  <c r="R33" i="1"/>
  <c r="T41" i="1"/>
  <c r="S41" i="1"/>
  <c r="R41" i="1"/>
  <c r="T32" i="1"/>
  <c r="S32" i="1"/>
  <c r="R32" i="1"/>
  <c r="T31" i="1"/>
  <c r="S31" i="1"/>
  <c r="R31" i="1"/>
  <c r="T29" i="1"/>
  <c r="S29" i="1"/>
  <c r="R29" i="1"/>
  <c r="T381" i="1"/>
  <c r="S381" i="1"/>
  <c r="R381" i="1"/>
  <c r="T28" i="1"/>
  <c r="S28" i="1"/>
  <c r="R28" i="1"/>
  <c r="T27" i="1"/>
  <c r="S27" i="1"/>
  <c r="R27" i="1"/>
  <c r="T30" i="1"/>
  <c r="S30" i="1"/>
  <c r="R30" i="1"/>
  <c r="T26" i="1"/>
  <c r="S26" i="1"/>
  <c r="R26" i="1"/>
  <c r="T35" i="1"/>
  <c r="S35" i="1"/>
  <c r="R35" i="1"/>
  <c r="T25" i="1"/>
  <c r="S25" i="1"/>
  <c r="R25" i="1"/>
  <c r="T24" i="1"/>
  <c r="S24" i="1"/>
  <c r="R24" i="1"/>
  <c r="T23" i="1"/>
  <c r="S23" i="1"/>
  <c r="R23" i="1"/>
  <c r="T21" i="1"/>
  <c r="S21" i="1"/>
  <c r="R21" i="1"/>
  <c r="T40" i="1"/>
  <c r="S40" i="1"/>
  <c r="R40" i="1"/>
  <c r="T19" i="1"/>
  <c r="S19" i="1"/>
  <c r="R19" i="1"/>
  <c r="T18" i="1"/>
  <c r="S18" i="1"/>
  <c r="R18" i="1"/>
  <c r="T17" i="1"/>
  <c r="S17" i="1"/>
  <c r="R17" i="1"/>
  <c r="T16" i="1"/>
  <c r="S16" i="1"/>
  <c r="R16" i="1"/>
  <c r="T22" i="1"/>
  <c r="S22" i="1"/>
  <c r="R22" i="1"/>
  <c r="T37" i="1"/>
  <c r="S37" i="1"/>
  <c r="R37" i="1"/>
  <c r="T20" i="1"/>
  <c r="S20" i="1"/>
  <c r="R20" i="1"/>
  <c r="T15" i="1"/>
  <c r="S15" i="1"/>
  <c r="R15" i="1"/>
  <c r="T14" i="1"/>
  <c r="S14" i="1"/>
  <c r="R14" i="1"/>
  <c r="T13" i="1"/>
  <c r="S13" i="1"/>
  <c r="R13" i="1"/>
  <c r="T12" i="1"/>
  <c r="S12" i="1"/>
  <c r="R12" i="1"/>
  <c r="T11" i="1"/>
  <c r="S11" i="1"/>
  <c r="R11" i="1"/>
  <c r="T9" i="1"/>
  <c r="S9" i="1"/>
  <c r="R9" i="1"/>
  <c r="T7" i="1"/>
  <c r="S7" i="1"/>
  <c r="R7" i="1"/>
  <c r="T6" i="1"/>
  <c r="S6" i="1"/>
  <c r="R6" i="1"/>
  <c r="T5" i="1"/>
  <c r="S5" i="1"/>
  <c r="R5" i="1"/>
  <c r="T4" i="1"/>
  <c r="S4" i="1"/>
  <c r="R4" i="1"/>
  <c r="T8" i="1"/>
  <c r="S8" i="1"/>
  <c r="R8" i="1"/>
  <c r="T10" i="1"/>
  <c r="S10" i="1"/>
  <c r="R10" i="1"/>
  <c r="T3" i="1"/>
  <c r="S3" i="1"/>
  <c r="R3" i="1"/>
  <c r="I381" i="1" l="1"/>
  <c r="I193" i="1"/>
  <c r="I13" i="1"/>
  <c r="I91" i="1"/>
  <c r="I96" i="1"/>
  <c r="I572" i="1"/>
  <c r="I105" i="1"/>
  <c r="I107" i="1"/>
  <c r="I305" i="1"/>
  <c r="I114" i="1"/>
  <c r="I116" i="1"/>
  <c r="I120" i="1"/>
  <c r="I124" i="1"/>
  <c r="I128" i="1"/>
  <c r="I132" i="1"/>
  <c r="I136" i="1"/>
  <c r="I142" i="1"/>
  <c r="I144" i="1"/>
  <c r="I149" i="1"/>
  <c r="I154" i="1"/>
  <c r="I157" i="1"/>
  <c r="I163" i="1"/>
  <c r="I166" i="1"/>
  <c r="I322" i="1"/>
  <c r="I172" i="1"/>
  <c r="I176" i="1"/>
  <c r="I179" i="1"/>
  <c r="I254" i="1"/>
  <c r="I189" i="1"/>
  <c r="I198" i="1"/>
  <c r="I200" i="1"/>
  <c r="I204" i="1"/>
  <c r="I329" i="1"/>
  <c r="I211" i="1"/>
  <c r="I216" i="1"/>
  <c r="I220" i="1"/>
  <c r="I226" i="1"/>
  <c r="I309" i="1"/>
  <c r="I232" i="1"/>
  <c r="I236" i="1"/>
  <c r="I241" i="1"/>
  <c r="I245" i="1"/>
  <c r="I251" i="1"/>
  <c r="I259" i="1"/>
  <c r="I266" i="1"/>
  <c r="I269" i="1"/>
  <c r="I272" i="1"/>
  <c r="I276" i="1"/>
  <c r="I280" i="1"/>
  <c r="I284" i="1"/>
  <c r="I288" i="1"/>
  <c r="I323" i="1"/>
  <c r="I399" i="1"/>
  <c r="I6" i="1"/>
  <c r="I358" i="1"/>
  <c r="I110" i="1"/>
  <c r="I112" i="1"/>
  <c r="I90" i="1"/>
  <c r="I306" i="1"/>
  <c r="I102" i="1"/>
  <c r="I570" i="1"/>
  <c r="I106" i="1"/>
  <c r="I610" i="1"/>
  <c r="I170" i="1"/>
  <c r="I115" i="1"/>
  <c r="I151" i="1"/>
  <c r="I123" i="1"/>
  <c r="I127" i="1"/>
  <c r="I131" i="1"/>
  <c r="I135" i="1"/>
  <c r="I140" i="1"/>
  <c r="I215" i="1"/>
  <c r="I148" i="1"/>
  <c r="I153" i="1"/>
  <c r="I156" i="1"/>
  <c r="I160" i="1"/>
  <c r="I165" i="1"/>
  <c r="I168" i="1"/>
  <c r="I171" i="1"/>
  <c r="I175" i="1"/>
  <c r="I178" i="1"/>
  <c r="I181" i="1"/>
  <c r="I199" i="1"/>
  <c r="I202" i="1"/>
  <c r="I207" i="1"/>
  <c r="I210" i="1"/>
  <c r="I214" i="1"/>
  <c r="I219" i="1"/>
  <c r="I224" i="1"/>
  <c r="I571" i="1"/>
  <c r="I231" i="1"/>
  <c r="I235" i="1"/>
  <c r="I240" i="1"/>
  <c r="I244" i="1"/>
  <c r="I250" i="1"/>
  <c r="I258" i="1"/>
  <c r="I265" i="1"/>
  <c r="I268" i="1"/>
  <c r="I598" i="1"/>
  <c r="I275" i="1"/>
  <c r="I279" i="1"/>
  <c r="I283" i="1"/>
  <c r="I287" i="1"/>
  <c r="I291" i="1"/>
  <c r="I94" i="1"/>
  <c r="I101" i="1"/>
  <c r="I104" i="1"/>
  <c r="I89" i="1"/>
  <c r="I97" i="1"/>
  <c r="I93" i="1"/>
  <c r="I99" i="1"/>
  <c r="I103" i="1"/>
  <c r="I225" i="1"/>
  <c r="I108" i="1"/>
  <c r="I111" i="1"/>
  <c r="I74" i="1"/>
  <c r="I78" i="1"/>
  <c r="I82" i="1"/>
  <c r="I83" i="1"/>
  <c r="I88" i="1"/>
  <c r="I183" i="1"/>
  <c r="I188" i="1"/>
  <c r="I221" i="1"/>
  <c r="I197" i="1"/>
  <c r="I294" i="1"/>
  <c r="I35" i="1"/>
  <c r="I28" i="1"/>
  <c r="I32" i="1"/>
  <c r="I34" i="1"/>
  <c r="I42" i="1"/>
  <c r="I45" i="1"/>
  <c r="I73" i="1"/>
  <c r="I95" i="1"/>
  <c r="I81" i="1"/>
  <c r="I227" i="1"/>
  <c r="I87" i="1"/>
  <c r="I182" i="1"/>
  <c r="I186" i="1"/>
  <c r="I190" i="1"/>
  <c r="I196" i="1"/>
  <c r="I243" i="1"/>
  <c r="I247" i="1"/>
  <c r="I256" i="1"/>
  <c r="I261" i="1"/>
  <c r="I488" i="1"/>
  <c r="I271" i="1"/>
  <c r="I274" i="1"/>
  <c r="I278" i="1"/>
  <c r="I282" i="1"/>
  <c r="I286" i="1"/>
  <c r="I185" i="1"/>
  <c r="I191" i="1"/>
  <c r="I195" i="1"/>
  <c r="I46" i="1"/>
  <c r="I50" i="1"/>
  <c r="I53" i="1"/>
  <c r="I57" i="1"/>
  <c r="I60" i="1"/>
  <c r="I63" i="1"/>
  <c r="I70" i="1"/>
  <c r="I47" i="1"/>
  <c r="I49" i="1"/>
  <c r="I52" i="1"/>
  <c r="I56" i="1"/>
  <c r="I92" i="1"/>
  <c r="I62" i="1"/>
  <c r="I66" i="1"/>
  <c r="I69" i="1"/>
  <c r="I119" i="1"/>
  <c r="I118" i="1"/>
  <c r="I122" i="1"/>
  <c r="I126" i="1"/>
  <c r="I130" i="1"/>
  <c r="I134" i="1"/>
  <c r="I262" i="1"/>
  <c r="I557" i="1"/>
  <c r="I147" i="1"/>
  <c r="I152" i="1"/>
  <c r="I155" i="1"/>
  <c r="I159" i="1"/>
  <c r="I162" i="1"/>
  <c r="I167" i="1"/>
  <c r="I203" i="1"/>
  <c r="I174" i="1"/>
  <c r="I38" i="1"/>
  <c r="I180" i="1"/>
  <c r="I3" i="1"/>
  <c r="I5" i="1"/>
  <c r="I11" i="1"/>
  <c r="I40" i="1"/>
  <c r="I117" i="1"/>
  <c r="I121" i="1"/>
  <c r="I300" i="1"/>
  <c r="I129" i="1"/>
  <c r="I133" i="1"/>
  <c r="I138" i="1"/>
  <c r="I143" i="1"/>
  <c r="I146" i="1"/>
  <c r="I150" i="1"/>
  <c r="I239" i="1"/>
  <c r="I158" i="1"/>
  <c r="I161" i="1"/>
  <c r="I164" i="1"/>
  <c r="I503" i="1"/>
  <c r="I173" i="1"/>
  <c r="I177" i="1"/>
  <c r="I187" i="1"/>
  <c r="I228" i="1"/>
  <c r="I206" i="1"/>
  <c r="I255" i="1"/>
  <c r="I213" i="1"/>
  <c r="I218" i="1"/>
  <c r="I192" i="1"/>
  <c r="I223" i="1"/>
  <c r="I230" i="1"/>
  <c r="I234" i="1"/>
  <c r="I238" i="1"/>
  <c r="I201" i="1"/>
  <c r="I205" i="1"/>
  <c r="I209" i="1"/>
  <c r="I212" i="1"/>
  <c r="I217" i="1"/>
  <c r="I390" i="1"/>
  <c r="I222" i="1"/>
  <c r="I229" i="1"/>
  <c r="I233" i="1"/>
  <c r="I237" i="1"/>
  <c r="I242" i="1"/>
  <c r="I246" i="1"/>
  <c r="I252" i="1"/>
  <c r="I260" i="1"/>
  <c r="I267" i="1"/>
  <c r="I270" i="1"/>
  <c r="I273" i="1"/>
  <c r="I277" i="1"/>
  <c r="I281" i="1"/>
  <c r="I285" i="1"/>
  <c r="I290" i="1"/>
  <c r="I293" i="1"/>
  <c r="I289" i="1"/>
  <c r="I257" i="1"/>
  <c r="I501" i="1"/>
  <c r="I169" i="1"/>
  <c r="I618" i="1"/>
  <c r="I622" i="1"/>
  <c r="I496" i="1"/>
  <c r="I248" i="1"/>
  <c r="I301" i="1"/>
  <c r="I307" i="1"/>
  <c r="I312" i="1"/>
  <c r="I316" i="1"/>
  <c r="I321" i="1"/>
  <c r="I327" i="1"/>
  <c r="I588" i="1"/>
  <c r="I451" i="1"/>
  <c r="I337" i="1"/>
  <c r="I340" i="1"/>
  <c r="I437" i="1"/>
  <c r="I367" i="1"/>
  <c r="I347" i="1"/>
  <c r="I350" i="1"/>
  <c r="I354" i="1"/>
  <c r="I359" i="1"/>
  <c r="I363" i="1"/>
  <c r="I368" i="1"/>
  <c r="I372" i="1"/>
  <c r="I375" i="1"/>
  <c r="I378" i="1"/>
  <c r="I382" i="1"/>
  <c r="I502" i="1"/>
  <c r="I388" i="1"/>
  <c r="I392" i="1"/>
  <c r="I396" i="1"/>
  <c r="I401" i="1"/>
  <c r="I405" i="1"/>
  <c r="I408" i="1"/>
  <c r="I412" i="1"/>
  <c r="I486" i="1"/>
  <c r="I418" i="1"/>
  <c r="I421" i="1"/>
  <c r="I424" i="1"/>
  <c r="I428" i="1"/>
  <c r="I434" i="1"/>
  <c r="I600" i="1"/>
  <c r="I581" i="1"/>
  <c r="I443" i="1"/>
  <c r="I447" i="1"/>
  <c r="I449" i="1"/>
  <c r="I454" i="1"/>
  <c r="I458" i="1"/>
  <c r="I462" i="1"/>
  <c r="I595" i="1"/>
  <c r="I469" i="1"/>
  <c r="I473" i="1"/>
  <c r="I477" i="1"/>
  <c r="I481" i="1"/>
  <c r="I484" i="1"/>
  <c r="I491" i="1"/>
  <c r="I497" i="1"/>
  <c r="I584" i="1"/>
  <c r="I506" i="1"/>
  <c r="I510" i="1"/>
  <c r="I514" i="1"/>
  <c r="I520" i="1"/>
  <c r="I524" i="1"/>
  <c r="I527" i="1"/>
  <c r="I531" i="1"/>
  <c r="I534" i="1"/>
  <c r="I537" i="1"/>
  <c r="I541" i="1"/>
  <c r="I545" i="1"/>
  <c r="I547" i="1"/>
  <c r="I550" i="1"/>
  <c r="I553" i="1"/>
  <c r="I558" i="1"/>
  <c r="I562" i="1"/>
  <c r="I578" i="1"/>
  <c r="I583" i="1"/>
  <c r="I617" i="1"/>
  <c r="I621" i="1"/>
  <c r="I623" i="1"/>
  <c r="I125" i="1"/>
  <c r="I620" i="1"/>
  <c r="I4" i="1"/>
  <c r="I9" i="1"/>
  <c r="I48" i="1"/>
  <c r="I100" i="1"/>
  <c r="I55" i="1"/>
  <c r="I59" i="1"/>
  <c r="I61" i="1"/>
  <c r="I84" i="1"/>
  <c r="I68" i="1"/>
  <c r="I72" i="1"/>
  <c r="I77" i="1"/>
  <c r="I80" i="1"/>
  <c r="I194" i="1"/>
  <c r="I86" i="1"/>
  <c r="I8" i="1"/>
  <c r="I7" i="1"/>
  <c r="I37" i="1"/>
  <c r="I18" i="1"/>
  <c r="I23" i="1"/>
  <c r="I24" i="1"/>
  <c r="I30" i="1"/>
  <c r="I29" i="1"/>
  <c r="I33" i="1"/>
  <c r="I36" i="1"/>
  <c r="I44" i="1"/>
  <c r="I98" i="1"/>
  <c r="I51" i="1"/>
  <c r="I54" i="1"/>
  <c r="I58" i="1"/>
  <c r="I76" i="1"/>
  <c r="I64" i="1"/>
  <c r="I67" i="1"/>
  <c r="I71" i="1"/>
  <c r="I75" i="1"/>
  <c r="I79" i="1"/>
  <c r="I249" i="1"/>
  <c r="I85" i="1"/>
  <c r="I264" i="1"/>
  <c r="I10" i="1"/>
  <c r="I12" i="1"/>
  <c r="I20" i="1"/>
  <c r="I26" i="1"/>
  <c r="I41" i="1"/>
  <c r="I490" i="1"/>
  <c r="I43" i="1"/>
  <c r="I589" i="1"/>
  <c r="I450" i="1"/>
  <c r="I145" i="1"/>
  <c r="I343" i="1"/>
  <c r="I15" i="1"/>
  <c r="I16" i="1"/>
  <c r="I14" i="1"/>
  <c r="I22" i="1"/>
  <c r="I19" i="1"/>
  <c r="I25" i="1"/>
  <c r="I27" i="1"/>
  <c r="I31" i="1"/>
  <c r="I39" i="1"/>
  <c r="I109" i="1"/>
  <c r="I17" i="1"/>
  <c r="I21" i="1"/>
  <c r="I386" i="1"/>
  <c r="I299" i="1"/>
  <c r="I576" i="1"/>
  <c r="I311" i="1"/>
  <c r="I315" i="1"/>
  <c r="I320" i="1"/>
  <c r="I326" i="1"/>
  <c r="I331" i="1"/>
  <c r="I334" i="1"/>
  <c r="I336" i="1"/>
  <c r="I339" i="1"/>
  <c r="I342" i="1"/>
  <c r="I362" i="1"/>
  <c r="I346" i="1"/>
  <c r="I604" i="1"/>
  <c r="I353" i="1"/>
  <c r="I357" i="1"/>
  <c r="I361" i="1"/>
  <c r="I366" i="1"/>
  <c r="I371" i="1"/>
  <c r="I577" i="1"/>
  <c r="I470" i="1"/>
  <c r="I433" i="1"/>
  <c r="I384" i="1"/>
  <c r="I387" i="1"/>
  <c r="I608" i="1"/>
  <c r="I395" i="1"/>
  <c r="I398" i="1"/>
  <c r="I404" i="1"/>
  <c r="I564" i="1"/>
  <c r="I411" i="1"/>
  <c r="I415" i="1"/>
  <c r="I596" i="1"/>
  <c r="I420" i="1"/>
  <c r="I609" i="1"/>
  <c r="I427" i="1"/>
  <c r="I432" i="1"/>
  <c r="I575" i="1"/>
  <c r="I296" i="1"/>
  <c r="I298" i="1"/>
  <c r="I304" i="1"/>
  <c r="I310" i="1"/>
  <c r="I314" i="1"/>
  <c r="I319" i="1"/>
  <c r="I325" i="1"/>
  <c r="I330" i="1"/>
  <c r="I333" i="1"/>
  <c r="I504" i="1"/>
  <c r="I338" i="1"/>
  <c r="I616" i="1"/>
  <c r="I377" i="1"/>
  <c r="I345" i="1"/>
  <c r="I349" i="1"/>
  <c r="I352" i="1"/>
  <c r="I356" i="1"/>
  <c r="I475" i="1"/>
  <c r="I365" i="1"/>
  <c r="I370" i="1"/>
  <c r="I374" i="1"/>
  <c r="I376" i="1"/>
  <c r="I379" i="1"/>
  <c r="I383" i="1"/>
  <c r="I615" i="1"/>
  <c r="I591" i="1"/>
  <c r="I394" i="1"/>
  <c r="I397" i="1"/>
  <c r="I403" i="1"/>
  <c r="I407" i="1"/>
  <c r="I410" i="1"/>
  <c r="I414" i="1"/>
  <c r="I417" i="1"/>
  <c r="I590" i="1"/>
  <c r="I423" i="1"/>
  <c r="I426" i="1"/>
  <c r="I431" i="1"/>
  <c r="I436" i="1"/>
  <c r="I295" i="1"/>
  <c r="I297" i="1"/>
  <c r="I303" i="1"/>
  <c r="I308" i="1"/>
  <c r="I313" i="1"/>
  <c r="I318" i="1"/>
  <c r="I324" i="1"/>
  <c r="I328" i="1"/>
  <c r="I332" i="1"/>
  <c r="I335" i="1"/>
  <c r="I612" i="1"/>
  <c r="I341" i="1"/>
  <c r="I344" i="1"/>
  <c r="I587" i="1"/>
  <c r="I348" i="1"/>
  <c r="I351" i="1"/>
  <c r="I355" i="1"/>
  <c r="I360" i="1"/>
  <c r="I364" i="1"/>
  <c r="I369" i="1"/>
  <c r="I373" i="1"/>
  <c r="I573" i="1"/>
  <c r="I380" i="1"/>
  <c r="I601" i="1"/>
  <c r="I385" i="1"/>
  <c r="I389" i="1"/>
  <c r="I393" i="1"/>
  <c r="I593" i="1"/>
  <c r="I402" i="1"/>
  <c r="I613" i="1"/>
  <c r="I409" i="1"/>
  <c r="I413" i="1"/>
  <c r="I416" i="1"/>
  <c r="I419" i="1"/>
  <c r="I422" i="1"/>
  <c r="I425" i="1"/>
  <c r="I429" i="1"/>
  <c r="I435" i="1"/>
  <c r="I438" i="1"/>
  <c r="I440" i="1"/>
  <c r="I444" i="1"/>
  <c r="I448" i="1"/>
  <c r="I602" i="1"/>
  <c r="I455" i="1"/>
  <c r="I459" i="1"/>
  <c r="I463" i="1"/>
  <c r="I466" i="1"/>
  <c r="I471" i="1"/>
  <c r="I493" i="1"/>
  <c r="I478" i="1"/>
  <c r="I482" i="1"/>
  <c r="I614" i="1"/>
  <c r="I492" i="1"/>
  <c r="I498" i="1"/>
  <c r="I599" i="1"/>
  <c r="I594" i="1"/>
  <c r="I511" i="1"/>
  <c r="I515" i="1"/>
  <c r="I521" i="1"/>
  <c r="I518" i="1"/>
  <c r="I442" i="1"/>
  <c r="I446" i="1"/>
  <c r="I517" i="1"/>
  <c r="I453" i="1"/>
  <c r="I457" i="1"/>
  <c r="I461" i="1"/>
  <c r="I569" i="1"/>
  <c r="I468" i="1"/>
  <c r="I485" i="1"/>
  <c r="I476" i="1"/>
  <c r="I480" i="1"/>
  <c r="I483" i="1"/>
  <c r="I489" i="1"/>
  <c r="I495" i="1"/>
  <c r="I500" i="1"/>
  <c r="I439" i="1"/>
  <c r="I441" i="1"/>
  <c r="I445" i="1"/>
  <c r="I611" i="1"/>
  <c r="I452" i="1"/>
  <c r="I456" i="1"/>
  <c r="I460" i="1"/>
  <c r="I464" i="1"/>
  <c r="I467" i="1"/>
  <c r="I472" i="1"/>
  <c r="I603" i="1"/>
  <c r="I479" i="1"/>
  <c r="I597" i="1"/>
  <c r="I487" i="1"/>
  <c r="I494" i="1"/>
  <c r="I499" i="1"/>
  <c r="I525" i="1"/>
  <c r="I528" i="1"/>
  <c r="I568" i="1"/>
  <c r="I535" i="1"/>
  <c r="I538" i="1"/>
  <c r="I542" i="1"/>
  <c r="I607" i="1"/>
  <c r="I548" i="1"/>
  <c r="I586" i="1"/>
  <c r="I554" i="1"/>
  <c r="I559" i="1"/>
  <c r="I563" i="1"/>
  <c r="I579" i="1"/>
  <c r="I302" i="1"/>
  <c r="I292" i="1"/>
  <c r="I139" i="1"/>
  <c r="I505" i="1"/>
  <c r="I508" i="1"/>
  <c r="I513" i="1"/>
  <c r="I519" i="1"/>
  <c r="I523" i="1"/>
  <c r="I574" i="1"/>
  <c r="I530" i="1"/>
  <c r="I533" i="1"/>
  <c r="I509" i="1"/>
  <c r="I540" i="1"/>
  <c r="I544" i="1"/>
  <c r="I546" i="1"/>
  <c r="I606" i="1"/>
  <c r="I552" i="1"/>
  <c r="I556" i="1"/>
  <c r="I561" i="1"/>
  <c r="I566" i="1"/>
  <c r="I582" i="1"/>
  <c r="I605" i="1"/>
  <c r="I65" i="1"/>
  <c r="I465" i="1"/>
  <c r="I567" i="1"/>
  <c r="I507" i="1"/>
  <c r="I512" i="1"/>
  <c r="I516" i="1"/>
  <c r="I522" i="1"/>
  <c r="I526" i="1"/>
  <c r="I529" i="1"/>
  <c r="I532" i="1"/>
  <c r="I536" i="1"/>
  <c r="I539" i="1"/>
  <c r="I543" i="1"/>
  <c r="I585" i="1"/>
  <c r="I549" i="1"/>
  <c r="I551" i="1"/>
  <c r="I555" i="1"/>
  <c r="I560" i="1"/>
  <c r="I565" i="1"/>
  <c r="I580" i="1"/>
  <c r="I592" i="1"/>
  <c r="I253" i="1"/>
  <c r="I141" i="1"/>
</calcChain>
</file>

<file path=xl/sharedStrings.xml><?xml version="1.0" encoding="utf-8"?>
<sst xmlns="http://schemas.openxmlformats.org/spreadsheetml/2006/main" count="10886" uniqueCount="4640">
  <si>
    <t>Name of CPW</t>
  </si>
  <si>
    <t>Parentage</t>
  </si>
  <si>
    <t>D.O.B</t>
  </si>
  <si>
    <t>Qualification</t>
  </si>
  <si>
    <t>Mohd Yousuf Bhat</t>
  </si>
  <si>
    <t>09-03-1975</t>
  </si>
  <si>
    <t>08-11-1988</t>
  </si>
  <si>
    <t>10th</t>
  </si>
  <si>
    <t>Rambhama</t>
  </si>
  <si>
    <t>Fayaz Ahmad Mir</t>
  </si>
  <si>
    <t>Ali Mohd Mir</t>
  </si>
  <si>
    <t>MS Hadigam</t>
  </si>
  <si>
    <t>01-01-1974</t>
  </si>
  <si>
    <t>8th</t>
  </si>
  <si>
    <t>Hadigam</t>
  </si>
  <si>
    <t>Gh Hassan Sheikh</t>
  </si>
  <si>
    <t>Ali Mohd Sheikh</t>
  </si>
  <si>
    <t>HSS Mirhama</t>
  </si>
  <si>
    <t>23-03-1972</t>
  </si>
  <si>
    <t>23-04-1990</t>
  </si>
  <si>
    <t>Mirhama</t>
  </si>
  <si>
    <t>Shabir Ahmad Bhat</t>
  </si>
  <si>
    <t>Gh Nabi Bhat</t>
  </si>
  <si>
    <t>Chakoo</t>
  </si>
  <si>
    <t>Nisar Ahmad Mir</t>
  </si>
  <si>
    <t>05-03-1978</t>
  </si>
  <si>
    <t>Saleema Akhter</t>
  </si>
  <si>
    <t>Hayat Sheikh</t>
  </si>
  <si>
    <t>03-02-1976</t>
  </si>
  <si>
    <t>22-10-1998</t>
  </si>
  <si>
    <t>Kulsuma Banoo</t>
  </si>
  <si>
    <t>Ab Aziz Malik</t>
  </si>
  <si>
    <t>05-03-1977</t>
  </si>
  <si>
    <t>03-04-1999</t>
  </si>
  <si>
    <t>Ishtiyaq Ahmad Dar</t>
  </si>
  <si>
    <t>Gh Hassan Dar</t>
  </si>
  <si>
    <t>04-05-1983</t>
  </si>
  <si>
    <t>Mohdpora</t>
  </si>
  <si>
    <t>Arshid Hussain Wani</t>
  </si>
  <si>
    <t>Gh Nabi Wani</t>
  </si>
  <si>
    <t>19-04-1970</t>
  </si>
  <si>
    <t>20-09-1999</t>
  </si>
  <si>
    <t>Tazipora</t>
  </si>
  <si>
    <t>HS Chansar</t>
  </si>
  <si>
    <t>05-06-1972</t>
  </si>
  <si>
    <t>28-06-2000</t>
  </si>
  <si>
    <t>Chansar</t>
  </si>
  <si>
    <t>Mohd Yousuf Thoker</t>
  </si>
  <si>
    <t>15-03-1977</t>
  </si>
  <si>
    <t>05-04-2001</t>
  </si>
  <si>
    <t>Ayaz Farooq Sheikh</t>
  </si>
  <si>
    <t>Pariwan</t>
  </si>
  <si>
    <t>Gh Mohd Wani</t>
  </si>
  <si>
    <t>01-01-1979</t>
  </si>
  <si>
    <t>02-08-2001</t>
  </si>
  <si>
    <t>BMS Mirhama</t>
  </si>
  <si>
    <t>01-04-1977</t>
  </si>
  <si>
    <t>Tabasum Ara</t>
  </si>
  <si>
    <t>GMS H.C.Gam</t>
  </si>
  <si>
    <t>12th</t>
  </si>
  <si>
    <t>H.C.Gam</t>
  </si>
  <si>
    <t>Shaheena Akhter</t>
  </si>
  <si>
    <t>02-02-1990</t>
  </si>
  <si>
    <t>03-04-2003</t>
  </si>
  <si>
    <t>Ladgoo</t>
  </si>
  <si>
    <t>Mohd Ramzan Thoker</t>
  </si>
  <si>
    <t>01-08-2003</t>
  </si>
  <si>
    <t>Adijan</t>
  </si>
  <si>
    <t>Mukhtar Ahmad Wani</t>
  </si>
  <si>
    <t>Ali Mohd Wani</t>
  </si>
  <si>
    <t>02-02-1991</t>
  </si>
  <si>
    <t>02-08-2003</t>
  </si>
  <si>
    <t>Javaid Bashir</t>
  </si>
  <si>
    <t>Bashir Ahmad Dar</t>
  </si>
  <si>
    <t>ZEO H.C.Gam</t>
  </si>
  <si>
    <t>01-03-1985</t>
  </si>
  <si>
    <t>Bashir Ahmad Lone</t>
  </si>
  <si>
    <t>BMS Samnoo</t>
  </si>
  <si>
    <t>13-02-1967</t>
  </si>
  <si>
    <t>01-09-2003</t>
  </si>
  <si>
    <t>Samnoo</t>
  </si>
  <si>
    <t>Ab Gani Itoo</t>
  </si>
  <si>
    <t>08-03-1981</t>
  </si>
  <si>
    <t>01-12-2004</t>
  </si>
  <si>
    <t>Padderpora</t>
  </si>
  <si>
    <t>Mohd Ashraf Sheikh</t>
  </si>
  <si>
    <t>GMS Chansar</t>
  </si>
  <si>
    <t>04-02-1975</t>
  </si>
  <si>
    <t>31-12-2004</t>
  </si>
  <si>
    <t>9th</t>
  </si>
  <si>
    <t>GMS Begam</t>
  </si>
  <si>
    <t>Begam</t>
  </si>
  <si>
    <t>Bashir Ahmad Mir</t>
  </si>
  <si>
    <t>Gh Qadir Mir</t>
  </si>
  <si>
    <t>20-11-1967</t>
  </si>
  <si>
    <t>14-03-2005</t>
  </si>
  <si>
    <t>Ruby Jan</t>
  </si>
  <si>
    <t>Habibullah Sheikh</t>
  </si>
  <si>
    <t>06-09-1989</t>
  </si>
  <si>
    <t>Showkat Ahmad Itoo</t>
  </si>
  <si>
    <t>Nazir Ahmad Itoo</t>
  </si>
  <si>
    <t>31-03-2005</t>
  </si>
  <si>
    <t>BPS Chansar</t>
  </si>
  <si>
    <t>01-02-1980</t>
  </si>
  <si>
    <t>01-04-2005</t>
  </si>
  <si>
    <t>Gh Nabi Itoo</t>
  </si>
  <si>
    <t>BMS Pombay</t>
  </si>
  <si>
    <t>10-04-2005</t>
  </si>
  <si>
    <t>Pombay</t>
  </si>
  <si>
    <t>Altaf Hussain Shah</t>
  </si>
  <si>
    <t>Ab Ahad Shah</t>
  </si>
  <si>
    <t>03-04-1980</t>
  </si>
  <si>
    <t>29-06-2005</t>
  </si>
  <si>
    <t>29-06-2006</t>
  </si>
  <si>
    <t>Kachowhallan</t>
  </si>
  <si>
    <t>Dilshada Akhter</t>
  </si>
  <si>
    <t>Farooq Ahmad Sheikh</t>
  </si>
  <si>
    <t>HS Pariwan</t>
  </si>
  <si>
    <t>01-06-1988</t>
  </si>
  <si>
    <t>16-04-2007</t>
  </si>
  <si>
    <t>CEO Kulgam</t>
  </si>
  <si>
    <t>Tengam</t>
  </si>
  <si>
    <t>Mudasir Qayoom</t>
  </si>
  <si>
    <t>01-04-1989</t>
  </si>
  <si>
    <t>06-06-2007</t>
  </si>
  <si>
    <t>Zakir Ahmad Mir</t>
  </si>
  <si>
    <t>Hamidullah Mir</t>
  </si>
  <si>
    <t>20-05-1991</t>
  </si>
  <si>
    <t>04-07-2007</t>
  </si>
  <si>
    <t>Muneera Akhter</t>
  </si>
  <si>
    <t>HS Okey</t>
  </si>
  <si>
    <t>01-03-1972</t>
  </si>
  <si>
    <t>08-08-2007</t>
  </si>
  <si>
    <t>Ab Satar Sheikh</t>
  </si>
  <si>
    <t>HSS Nehama</t>
  </si>
  <si>
    <t>15-11-1985</t>
  </si>
  <si>
    <t>28-08-2007</t>
  </si>
  <si>
    <t>Nehama</t>
  </si>
  <si>
    <t>Gh Hassan Bhat</t>
  </si>
  <si>
    <t>Mohd Shaban Bhat</t>
  </si>
  <si>
    <t>20-11-1969</t>
  </si>
  <si>
    <t>05-10-2007</t>
  </si>
  <si>
    <t>Gh Hassan Sofi</t>
  </si>
  <si>
    <t>PS Galwanpora Tazipora</t>
  </si>
  <si>
    <t>25-03-1992</t>
  </si>
  <si>
    <t>25-10-2007</t>
  </si>
  <si>
    <t>Jozy Jan</t>
  </si>
  <si>
    <t>Gh Qadir Najar</t>
  </si>
  <si>
    <t>01-03-2008</t>
  </si>
  <si>
    <t>Mushtaq Ahmad Ganie</t>
  </si>
  <si>
    <t>Gh Mohd Ganie</t>
  </si>
  <si>
    <t>31-01-1976</t>
  </si>
  <si>
    <t>03-03-2008</t>
  </si>
  <si>
    <t>Mohammadpora</t>
  </si>
  <si>
    <t>Roshni Rehman</t>
  </si>
  <si>
    <t>Ab Rehman Sofi</t>
  </si>
  <si>
    <t>02-05-1978</t>
  </si>
  <si>
    <t>19-03-2008</t>
  </si>
  <si>
    <t>Kulgam</t>
  </si>
  <si>
    <t>Fayaz Ahmad Hajam</t>
  </si>
  <si>
    <t>Ab Gaffar Hajam</t>
  </si>
  <si>
    <t>01-04-2008</t>
  </si>
  <si>
    <t>Goripora Kakran</t>
  </si>
  <si>
    <t>Mohd Sultan Dar</t>
  </si>
  <si>
    <t>HSS Arreh</t>
  </si>
  <si>
    <t>02-05-1983</t>
  </si>
  <si>
    <t>Rukhsana Akhter</t>
  </si>
  <si>
    <t>01-12-1977</t>
  </si>
  <si>
    <t>28-04-2008</t>
  </si>
  <si>
    <t>Gull Mohd Bhat</t>
  </si>
  <si>
    <t>01-03-1990</t>
  </si>
  <si>
    <t>10-05-2008</t>
  </si>
  <si>
    <t>Gopalpora</t>
  </si>
  <si>
    <t>Bashir Ahmad Ganie</t>
  </si>
  <si>
    <t>MS Arreh</t>
  </si>
  <si>
    <t>03-03-1986</t>
  </si>
  <si>
    <t>13-05-2008</t>
  </si>
  <si>
    <t>Arreh</t>
  </si>
  <si>
    <t>Jabeena Akhter</t>
  </si>
  <si>
    <t>03-03-1990</t>
  </si>
  <si>
    <t>05-08-2008</t>
  </si>
  <si>
    <t>Fayaz Ahmad Dar</t>
  </si>
  <si>
    <t>02-12-1986</t>
  </si>
  <si>
    <t>Gul Mohd Mir</t>
  </si>
  <si>
    <t>11-02-1988</t>
  </si>
  <si>
    <t>Imtiyaz Ahmad Bhat</t>
  </si>
  <si>
    <t>Ali Mohd Bhat</t>
  </si>
  <si>
    <t>01-03-1977</t>
  </si>
  <si>
    <t>13-10-2008</t>
  </si>
  <si>
    <t>Nillow</t>
  </si>
  <si>
    <t>Gh Mohd Sheikh</t>
  </si>
  <si>
    <t>01-04-1993</t>
  </si>
  <si>
    <t>20-10-2008</t>
  </si>
  <si>
    <t>28-02-2009</t>
  </si>
  <si>
    <t>Ashfaq Hussain Sheikh</t>
  </si>
  <si>
    <t>Mohd Yousuf Sheikh</t>
  </si>
  <si>
    <t>15-02-1976</t>
  </si>
  <si>
    <t>07-03-2009</t>
  </si>
  <si>
    <t>Ab Rashid Wani</t>
  </si>
  <si>
    <t>06-04-1993</t>
  </si>
  <si>
    <t>03-07-2009</t>
  </si>
  <si>
    <t>Fancy Jan</t>
  </si>
  <si>
    <t>Gh Qadir Sheikh</t>
  </si>
  <si>
    <t>PS Herpora Mirhama</t>
  </si>
  <si>
    <t>27-10-2002</t>
  </si>
  <si>
    <t>01-08-2009</t>
  </si>
  <si>
    <t>Sara Akhter</t>
  </si>
  <si>
    <t>11-03-1975</t>
  </si>
  <si>
    <t>10-09-2009</t>
  </si>
  <si>
    <t>Principal</t>
  </si>
  <si>
    <t>Tariq Ahmad Wani</t>
  </si>
  <si>
    <t>01-05-1981</t>
  </si>
  <si>
    <t>01-10-2009</t>
  </si>
  <si>
    <t>Bona Khandipora</t>
  </si>
  <si>
    <t>Gh Mohd Bhat</t>
  </si>
  <si>
    <t>MS Lakhdipora</t>
  </si>
  <si>
    <t>05-05-1972</t>
  </si>
  <si>
    <t>03-10-2009</t>
  </si>
  <si>
    <t>Lakhdipora</t>
  </si>
  <si>
    <t>Afroza Akhter</t>
  </si>
  <si>
    <t>14-10-2009</t>
  </si>
  <si>
    <t>Mubarak Ahmad Najar</t>
  </si>
  <si>
    <t>Gh Mohidin Najar</t>
  </si>
  <si>
    <t>20-06-1986</t>
  </si>
  <si>
    <t>31-10-2009</t>
  </si>
  <si>
    <t>PS Wagaypora Pombay</t>
  </si>
  <si>
    <t>06-02-1978</t>
  </si>
  <si>
    <t>04-11-2009</t>
  </si>
  <si>
    <t>Mohd Mushtaq Sheikh</t>
  </si>
  <si>
    <t>Hamidullah Sheikh</t>
  </si>
  <si>
    <t>08-01-1977</t>
  </si>
  <si>
    <t>Mohd Afroz Dar</t>
  </si>
  <si>
    <t>Mohd Abdullah Dar</t>
  </si>
  <si>
    <t>15-05-1977</t>
  </si>
  <si>
    <t>Gull Mohd Dar</t>
  </si>
  <si>
    <t>04-12-1990</t>
  </si>
  <si>
    <t>09-02-2010</t>
  </si>
  <si>
    <t>Gh Qadir Thoker</t>
  </si>
  <si>
    <t>28-05-2010</t>
  </si>
  <si>
    <t>Farooq Ahmad Bhat</t>
  </si>
  <si>
    <t>02-03-1986</t>
  </si>
  <si>
    <t>01-06-2010</t>
  </si>
  <si>
    <t>Laisoo</t>
  </si>
  <si>
    <t>Mohd Iqbal Ganie</t>
  </si>
  <si>
    <t>Ab Khaliq Ganie</t>
  </si>
  <si>
    <t>23-06-2010</t>
  </si>
  <si>
    <t>Zahida Akhter</t>
  </si>
  <si>
    <t>01-03-1981</t>
  </si>
  <si>
    <t>20-07-2010</t>
  </si>
  <si>
    <t>03-08-1980</t>
  </si>
  <si>
    <t>Saima Jan</t>
  </si>
  <si>
    <t>Mohd Amin Dar</t>
  </si>
  <si>
    <t>17-03-1997</t>
  </si>
  <si>
    <t>11-10-2010</t>
  </si>
  <si>
    <t>Modergam</t>
  </si>
  <si>
    <t>Ab Aziz Mantoo</t>
  </si>
  <si>
    <t>16-04-1980</t>
  </si>
  <si>
    <t>15-10-2010</t>
  </si>
  <si>
    <t>Ahmadullah Shah</t>
  </si>
  <si>
    <t>14-04-1980</t>
  </si>
  <si>
    <t>Irshada Akhter</t>
  </si>
  <si>
    <t>Bashir Ahmad Khanday</t>
  </si>
  <si>
    <t>12-11-2010</t>
  </si>
  <si>
    <t>Gh Nabi Shah</t>
  </si>
  <si>
    <t>05-09-1988</t>
  </si>
  <si>
    <t>10-12-2010</t>
  </si>
  <si>
    <t>Mohd Yasir Kumar</t>
  </si>
  <si>
    <t>Gh Mohd Kumar</t>
  </si>
  <si>
    <t>01-03-2011</t>
  </si>
  <si>
    <t>Fancy Akhter</t>
  </si>
  <si>
    <t>06-01-1988</t>
  </si>
  <si>
    <t>07-02-1982</t>
  </si>
  <si>
    <t>Dilawar Ahmad Naik</t>
  </si>
  <si>
    <t>15-11-1995</t>
  </si>
  <si>
    <t>11-04-2011</t>
  </si>
  <si>
    <t>PS Bonpora Samnoo</t>
  </si>
  <si>
    <t>02-12-1982</t>
  </si>
  <si>
    <t>16-04-2011</t>
  </si>
  <si>
    <t>GMS Nehama</t>
  </si>
  <si>
    <t>10-03-1986</t>
  </si>
  <si>
    <t>19-04-2011</t>
  </si>
  <si>
    <t>Meema Akhter</t>
  </si>
  <si>
    <t>Ab Khaliq Itoo</t>
  </si>
  <si>
    <t>15-03-1978</t>
  </si>
  <si>
    <t>12-05-2011</t>
  </si>
  <si>
    <t>05-06-1981</t>
  </si>
  <si>
    <t>06-06-2011</t>
  </si>
  <si>
    <t>17-03-1977</t>
  </si>
  <si>
    <t>08-06-2011</t>
  </si>
  <si>
    <t>15-12-1997</t>
  </si>
  <si>
    <t>27-07-2011</t>
  </si>
  <si>
    <t>Manzoor Ahmad Dar</t>
  </si>
  <si>
    <t>Gh Qadir Dar</t>
  </si>
  <si>
    <t>PS Dar Mohalla Lirrow</t>
  </si>
  <si>
    <t>15-03-1968</t>
  </si>
  <si>
    <t>30-07-2011</t>
  </si>
  <si>
    <t>Lirrow</t>
  </si>
  <si>
    <t>Roomey Rubeena</t>
  </si>
  <si>
    <t>01-08-2011</t>
  </si>
  <si>
    <t>Mohd Subhan Dar</t>
  </si>
  <si>
    <t>01-05-1956</t>
  </si>
  <si>
    <t>01-06-1975</t>
  </si>
  <si>
    <t>Nil</t>
  </si>
  <si>
    <t>Ab Rehman Ganie</t>
  </si>
  <si>
    <t>20-03-1984</t>
  </si>
  <si>
    <t>Gadihama</t>
  </si>
  <si>
    <t>MS Odura</t>
  </si>
  <si>
    <t>10-03-1971</t>
  </si>
  <si>
    <t>01-12-1987</t>
  </si>
  <si>
    <t>Odura</t>
  </si>
  <si>
    <t>HS Gopalpora</t>
  </si>
  <si>
    <t>03-03-1988</t>
  </si>
  <si>
    <t>Ab Hamid Mir</t>
  </si>
  <si>
    <t>Gh Hassan Mir</t>
  </si>
  <si>
    <t>01-03-1959</t>
  </si>
  <si>
    <t>01-04-1988</t>
  </si>
  <si>
    <t>Bumbrath</t>
  </si>
  <si>
    <t>Mohd Amin Rather</t>
  </si>
  <si>
    <t>Ab Gani Rather</t>
  </si>
  <si>
    <t>MS Pariwan</t>
  </si>
  <si>
    <t>18-05-1988</t>
  </si>
  <si>
    <t>01-04-2004</t>
  </si>
  <si>
    <t>Khee Jogipora</t>
  </si>
  <si>
    <t>Ab Gani Bhat</t>
  </si>
  <si>
    <t>Gh Rasool Bhat</t>
  </si>
  <si>
    <t>PS Her Chakoo</t>
  </si>
  <si>
    <t>Raja Banoo</t>
  </si>
  <si>
    <t>02-03-2008</t>
  </si>
  <si>
    <t>Nursingpora</t>
  </si>
  <si>
    <t>Bashir Ahmad Sheikh</t>
  </si>
  <si>
    <t>GMS Mirhama</t>
  </si>
  <si>
    <t>09-03-2009</t>
  </si>
  <si>
    <t>Mohd Yousuf Wani</t>
  </si>
  <si>
    <t>Gh Rasool Wani</t>
  </si>
  <si>
    <t>12-11-1970</t>
  </si>
  <si>
    <t>02-04-2010</t>
  </si>
  <si>
    <t>BMS H.C.Gam</t>
  </si>
  <si>
    <t>07-02-1994</t>
  </si>
  <si>
    <t>31-08-2010</t>
  </si>
  <si>
    <t>PS Tilwanipora Adijan</t>
  </si>
  <si>
    <t>23-02-2011</t>
  </si>
  <si>
    <t>Tilwanipora Adijan</t>
  </si>
  <si>
    <t>Liyaqat Ahmad Sheikh</t>
  </si>
  <si>
    <t>03-03-2011</t>
  </si>
  <si>
    <t>04-04-2011</t>
  </si>
  <si>
    <t>Fata Banoo</t>
  </si>
  <si>
    <t>15-02-1973</t>
  </si>
  <si>
    <t>PS Bonpora Shouch</t>
  </si>
  <si>
    <t>02-03-1997</t>
  </si>
  <si>
    <t>Shouch</t>
  </si>
  <si>
    <t>Suhail Ahmad Dar</t>
  </si>
  <si>
    <t>GPS Jogipora</t>
  </si>
  <si>
    <t>02-01-1995</t>
  </si>
  <si>
    <t>28-07-2011</t>
  </si>
  <si>
    <t>Jogipora</t>
  </si>
  <si>
    <t>Ab Hamid Wani</t>
  </si>
  <si>
    <t>Ab Rashid Bhat</t>
  </si>
  <si>
    <t>Fareeda Akhter</t>
  </si>
  <si>
    <t>Farooq Ahmad Khanday</t>
  </si>
  <si>
    <t>Fayaz Ahmad Sheikh</t>
  </si>
  <si>
    <t>Gulzar Ahmad Itoo</t>
  </si>
  <si>
    <t>Habibulla Sheikh</t>
  </si>
  <si>
    <t>Manzoor Ah Dar</t>
  </si>
  <si>
    <t>Manzoor Ahmad Hajam</t>
  </si>
  <si>
    <t>Masood Ahmad Bhat</t>
  </si>
  <si>
    <t>Mohd Ashraf Laway</t>
  </si>
  <si>
    <t>Mohd Iqbal Mir</t>
  </si>
  <si>
    <t>Mohd Rafiq Ganie</t>
  </si>
  <si>
    <t>Mohd Rafiq Naik</t>
  </si>
  <si>
    <t>Mohd Shafi Bhat</t>
  </si>
  <si>
    <t>Mushtaq Ahmad Shah</t>
  </si>
  <si>
    <t>Rozy Jan</t>
  </si>
  <si>
    <t>Shazia Rehman</t>
  </si>
  <si>
    <t>Subia Jan</t>
  </si>
  <si>
    <t>Tabasum Gulzar</t>
  </si>
  <si>
    <t>Tariq Ah Laway</t>
  </si>
  <si>
    <t>Yasmeena Akhter</t>
  </si>
  <si>
    <t>Zaina Begum</t>
  </si>
  <si>
    <t>PS Sanguspora</t>
  </si>
  <si>
    <t>HS Gudder</t>
  </si>
  <si>
    <t>GMS Ashmuji</t>
  </si>
  <si>
    <t>MS Chehlan</t>
  </si>
  <si>
    <t>MS Dadipora</t>
  </si>
  <si>
    <t>PS Margipora Danow</t>
  </si>
  <si>
    <t>MS Malwan</t>
  </si>
  <si>
    <t>BHS Katrasoo</t>
  </si>
  <si>
    <t>MS Brazloo</t>
  </si>
  <si>
    <t>MS Chatabal</t>
  </si>
  <si>
    <t>BHSS Kulgam</t>
  </si>
  <si>
    <t>MS Checki Ashmuji</t>
  </si>
  <si>
    <t>BPS Ashmuji</t>
  </si>
  <si>
    <t>PS Pathribal Laisoo</t>
  </si>
  <si>
    <t>HSS Malwan</t>
  </si>
  <si>
    <t>ZEO Kulgam</t>
  </si>
  <si>
    <t>BMS Kulgam</t>
  </si>
  <si>
    <t>MS Laisoo</t>
  </si>
  <si>
    <t>PS Naibasti Shurat</t>
  </si>
  <si>
    <t>MS Awgam</t>
  </si>
  <si>
    <t>MS Chandergee</t>
  </si>
  <si>
    <t>PS Syedboni Shurat</t>
  </si>
  <si>
    <t>GHS Katrasoo</t>
  </si>
  <si>
    <t>5th</t>
  </si>
  <si>
    <t>7th</t>
  </si>
  <si>
    <t>BA</t>
  </si>
  <si>
    <t xml:space="preserve">12th </t>
  </si>
  <si>
    <t>6th</t>
  </si>
  <si>
    <t>Jawahira Banoo</t>
  </si>
  <si>
    <t>Gulzar Ahmad Bhat</t>
  </si>
  <si>
    <t>Abdul Hamid Malik</t>
  </si>
  <si>
    <t>Farooq Ahmad Malik</t>
  </si>
  <si>
    <t>Abdul Rashid Malik</t>
  </si>
  <si>
    <t>Jan Mohd Malik</t>
  </si>
  <si>
    <t>Gull Mohammad Mir</t>
  </si>
  <si>
    <t>Subzar Ahmad Khan</t>
  </si>
  <si>
    <t>Mukhtar Ahmad Malik</t>
  </si>
  <si>
    <t>Farooq Ahmad Mochi</t>
  </si>
  <si>
    <t>Atta Mohammad Bhat</t>
  </si>
  <si>
    <t>Aijaz Ahmad Thoker</t>
  </si>
  <si>
    <t>Subbi Jan</t>
  </si>
  <si>
    <t>Javid Ahmad Check</t>
  </si>
  <si>
    <t>Arshad Ahmad Coolie</t>
  </si>
  <si>
    <t>Hassina Akhter</t>
  </si>
  <si>
    <t>Khurshid Ahmad Mir</t>
  </si>
  <si>
    <t>Masroor Ahmad Bhat</t>
  </si>
  <si>
    <t>Reyaz Ahmad Wani</t>
  </si>
  <si>
    <t>Aijaz Ahmad Shah</t>
  </si>
  <si>
    <t>Bilal Ahmad Dar</t>
  </si>
  <si>
    <t>Tawseef Ahmad Wani</t>
  </si>
  <si>
    <t>Shakeela Akhter</t>
  </si>
  <si>
    <t>Aijaz Ahmad Dar</t>
  </si>
  <si>
    <t>Jahangir Ahmad Mir</t>
  </si>
  <si>
    <t>Mushtaq Ahmad Paswal</t>
  </si>
  <si>
    <t>Ashaq Hussain Malik</t>
  </si>
  <si>
    <t>MS Chogalpora</t>
  </si>
  <si>
    <t>MS Asnoor</t>
  </si>
  <si>
    <t>PS Sheikhpora Chimmer</t>
  </si>
  <si>
    <t>GMS Mirwani</t>
  </si>
  <si>
    <t>8th Pass</t>
  </si>
  <si>
    <t>Matric</t>
  </si>
  <si>
    <t xml:space="preserve">9th </t>
  </si>
  <si>
    <t>Chogalpora</t>
  </si>
  <si>
    <t>Sailkhayan</t>
  </si>
  <si>
    <t>K B Pora</t>
  </si>
  <si>
    <t>Dandward</t>
  </si>
  <si>
    <t>Yarikhah</t>
  </si>
  <si>
    <t>Tangmarg</t>
  </si>
  <si>
    <t>Ab Rashid Dar</t>
  </si>
  <si>
    <t>Fahmeeda Akhter</t>
  </si>
  <si>
    <t>Fayaz Ahmad Bhat</t>
  </si>
  <si>
    <t>Gulzar Ahmad Dar</t>
  </si>
  <si>
    <t>Imran Nazir</t>
  </si>
  <si>
    <t>Ishfaq Ahmad Khah</t>
  </si>
  <si>
    <t>Javaid Ahmad Pala</t>
  </si>
  <si>
    <t>Mohd Gulzar Pala</t>
  </si>
  <si>
    <t>Mohd Yousuf Dar</t>
  </si>
  <si>
    <t>Muzaffar Ahmad Mir</t>
  </si>
  <si>
    <t>Rafiq Ahmad Sheikh</t>
  </si>
  <si>
    <t>Sajad Ahmad Lone</t>
  </si>
  <si>
    <t>Shabir Ahmad Dar</t>
  </si>
  <si>
    <t>Surjeet Singh</t>
  </si>
  <si>
    <t>Tahira Akhter</t>
  </si>
  <si>
    <t>Tahira Banoo</t>
  </si>
  <si>
    <t>Tawseef Ahmad Sheikh</t>
  </si>
  <si>
    <t>Meema Banoo</t>
  </si>
  <si>
    <t>HSS Qaimoh</t>
  </si>
  <si>
    <t>MS Wanpora</t>
  </si>
  <si>
    <t>PS Astanpora</t>
  </si>
  <si>
    <t>MS Mutalhama</t>
  </si>
  <si>
    <t>HS Shamsipora</t>
  </si>
  <si>
    <t>PS Bon Nowbal</t>
  </si>
  <si>
    <t>MS Buchroo</t>
  </si>
  <si>
    <t>MS Palpora</t>
  </si>
  <si>
    <t>PS Dastaripora</t>
  </si>
  <si>
    <t>Batpora</t>
  </si>
  <si>
    <t>Qaimoh</t>
  </si>
  <si>
    <t>Buchroo</t>
  </si>
  <si>
    <t>Bhan</t>
  </si>
  <si>
    <t>Rampora</t>
  </si>
  <si>
    <t>Gandbal</t>
  </si>
  <si>
    <t>Mahgund</t>
  </si>
  <si>
    <t>Wanpora</t>
  </si>
  <si>
    <t>Kalipora</t>
  </si>
  <si>
    <t>Nowbal</t>
  </si>
  <si>
    <t>Nowpora Kharpora</t>
  </si>
  <si>
    <t>Hawoorah</t>
  </si>
  <si>
    <t>Mutalhama</t>
  </si>
  <si>
    <t>Palpora</t>
  </si>
  <si>
    <t>Mah</t>
  </si>
  <si>
    <t>Khazir Mohd Sheikh</t>
  </si>
  <si>
    <t>Irshad Ahmad Malik</t>
  </si>
  <si>
    <t>Mohd Maqbool Shah</t>
  </si>
  <si>
    <t>Mohd Yousuf Shah</t>
  </si>
  <si>
    <t>Mudasir Ahmad Dar</t>
  </si>
  <si>
    <t>Ab Gani Sheikh</t>
  </si>
  <si>
    <t>Ab Rashid Ganie</t>
  </si>
  <si>
    <t>Mohd Amin Bhat</t>
  </si>
  <si>
    <t>Nisar Ahmad Lone</t>
  </si>
  <si>
    <t>Mohd Akram Ganie</t>
  </si>
  <si>
    <t>Nazir Ahmad Mir</t>
  </si>
  <si>
    <t>Sartaj Ahmad Ganie</t>
  </si>
  <si>
    <t>Mohd Ismail Ganie</t>
  </si>
  <si>
    <t>Firdoosa Akhter</t>
  </si>
  <si>
    <t>Aejaz Ahmad Khanday</t>
  </si>
  <si>
    <t>Ab Rehman Khanday</t>
  </si>
  <si>
    <t>Nadeem Yousuf Bhat</t>
  </si>
  <si>
    <t>Mohd Akbar Ganie</t>
  </si>
  <si>
    <t>Roomi Jan</t>
  </si>
  <si>
    <t>Bashir Ahmad Bhat</t>
  </si>
  <si>
    <t>Naseema Akhter</t>
  </si>
  <si>
    <t>Ab Gani Mir</t>
  </si>
  <si>
    <t>Mohd Ramzan Ganie</t>
  </si>
  <si>
    <t>Bilal Ahmad Malla</t>
  </si>
  <si>
    <t>Mohd Yaqoob Itoo</t>
  </si>
  <si>
    <t>Ishrat Gulzar</t>
  </si>
  <si>
    <t>Ab Majeed Bhat</t>
  </si>
  <si>
    <t>Ab Rehman Bhat</t>
  </si>
  <si>
    <t>Ab Rashid Sheikh</t>
  </si>
  <si>
    <t>Ab Rashid Malik</t>
  </si>
  <si>
    <t>Umer Mukhtar Sofi</t>
  </si>
  <si>
    <t>Farooq Ahmad Naikoo</t>
  </si>
  <si>
    <t>Gull Mohd Naikoo</t>
  </si>
  <si>
    <t>Mohd Anwar Bhat</t>
  </si>
  <si>
    <t>Javid Ahmad Bhat</t>
  </si>
  <si>
    <t>Mohd Afzal Bhat</t>
  </si>
  <si>
    <t>Shakoor Ahmad Malik</t>
  </si>
  <si>
    <t>Mudasir Gull</t>
  </si>
  <si>
    <t>ZEO Yaripora</t>
  </si>
  <si>
    <t>HSS Frisal</t>
  </si>
  <si>
    <t>GMS Bugam</t>
  </si>
  <si>
    <t>HSS Bugam</t>
  </si>
  <si>
    <t>HS Kujar</t>
  </si>
  <si>
    <t>MS Yaripora</t>
  </si>
  <si>
    <t>GHS Kujar</t>
  </si>
  <si>
    <t>PS Herpora Matibugh</t>
  </si>
  <si>
    <t>PS Bugam</t>
  </si>
  <si>
    <t>MS Shirpora</t>
  </si>
  <si>
    <t>MS Sursona</t>
  </si>
  <si>
    <t>PS Herparigam</t>
  </si>
  <si>
    <t>BHSS Yaripora</t>
  </si>
  <si>
    <t>GMS Balsoo</t>
  </si>
  <si>
    <t>NA</t>
  </si>
  <si>
    <t>CEO Anantnag</t>
  </si>
  <si>
    <t>MS Kujar</t>
  </si>
  <si>
    <t>Yaripora</t>
  </si>
  <si>
    <t>Frisal</t>
  </si>
  <si>
    <t>Tungdanoo</t>
  </si>
  <si>
    <t>Bugam</t>
  </si>
  <si>
    <t>Matibugh</t>
  </si>
  <si>
    <t>Kujar</t>
  </si>
  <si>
    <t>Kadder</t>
  </si>
  <si>
    <t>Kanjikulla</t>
  </si>
  <si>
    <t>HS Bugh</t>
  </si>
  <si>
    <t>Tankipora</t>
  </si>
  <si>
    <t>Mishipora</t>
  </si>
  <si>
    <t>Shirpora</t>
  </si>
  <si>
    <t>Sursona</t>
  </si>
  <si>
    <t>Herparigam</t>
  </si>
  <si>
    <t>Sempora</t>
  </si>
  <si>
    <t>Sofipora</t>
  </si>
  <si>
    <t>Nowpora</t>
  </si>
  <si>
    <t>illiterate</t>
  </si>
  <si>
    <t>Hanger</t>
  </si>
  <si>
    <t>Mushtaq Ahmad Bhat</t>
  </si>
  <si>
    <t xml:space="preserve">Zone </t>
  </si>
  <si>
    <t>Engaging Authority</t>
  </si>
  <si>
    <t>Monthly Renumeration</t>
  </si>
  <si>
    <t>Source from which the perks being paid</t>
  </si>
  <si>
    <t>Office/Institution where working</t>
  </si>
  <si>
    <t>Residence</t>
  </si>
  <si>
    <t>Qual Issued by Board/Institute</t>
  </si>
  <si>
    <t>Final Recommendations of District Level Committee</t>
  </si>
  <si>
    <t>DH Pora</t>
  </si>
  <si>
    <t>Nissar Ahmad Malik</t>
  </si>
  <si>
    <t>Ab Hameed Malik</t>
  </si>
  <si>
    <t xml:space="preserve">53/PSMPR/09 </t>
  </si>
  <si>
    <t xml:space="preserve">Engagement Order No </t>
  </si>
  <si>
    <t>Dated</t>
  </si>
  <si>
    <t>26-05-2009</t>
  </si>
  <si>
    <t>LF but shown for 2017, 2018, 2019</t>
  </si>
  <si>
    <t>PS Malik Pora Ringath DH Pora</t>
  </si>
  <si>
    <t>Ringath</t>
  </si>
  <si>
    <t>Under Matric</t>
  </si>
  <si>
    <t>Order Not C/S by any competent authority. Wages drawn for 2017,2018,2019 only. Despatch to be verified. (Not Eligible)</t>
  </si>
  <si>
    <t xml:space="preserve">Shuby Jan </t>
  </si>
  <si>
    <t>Gh Ahmad Malla</t>
  </si>
  <si>
    <t>PSB/299-300/09</t>
  </si>
  <si>
    <t>28-05-2009</t>
  </si>
  <si>
    <t>OE from 2010 to 02/2013 with breaks</t>
  </si>
  <si>
    <t>PS Babapora Khull DH pora</t>
  </si>
  <si>
    <t>Qasba Khull</t>
  </si>
  <si>
    <t>Order Not C/S by any competent authority, wages with breaks. Despatch to be verified. (Not Eligible)</t>
  </si>
  <si>
    <t>03-11-1992</t>
  </si>
  <si>
    <t>04-04-1991</t>
  </si>
  <si>
    <t>01-05-1984</t>
  </si>
  <si>
    <t>PSK/01/2009</t>
  </si>
  <si>
    <t>24-06-2009</t>
  </si>
  <si>
    <t>LF</t>
  </si>
  <si>
    <t>PS Kharangtal Nengripora DH Pora</t>
  </si>
  <si>
    <t>Khrangtal Nengripora</t>
  </si>
  <si>
    <t>Middle
(No Supporting Document)</t>
  </si>
  <si>
    <t>Order Not C/S by any competent authority, Despatch to be verified, Qualfication under Question(No Certificate) Wages paid but not as per requirement.</t>
  </si>
  <si>
    <t>Khurshid Manzoor</t>
  </si>
  <si>
    <t>30-03-1991</t>
  </si>
  <si>
    <t>HM M/S Jaibal Gandwani DH Pora</t>
  </si>
  <si>
    <t>MSJ/51/09</t>
  </si>
  <si>
    <t>MS Jaibal Gandwani DH Pora</t>
  </si>
  <si>
    <t>Jaibal Gandwani</t>
  </si>
  <si>
    <t>Order C/S by DCEO but without No &amp; Date. Wages Paid</t>
  </si>
  <si>
    <t>Mohd Assan Shah</t>
  </si>
  <si>
    <t>03-04-1990</t>
  </si>
  <si>
    <t>GPSLMH/04/2009</t>
  </si>
  <si>
    <t>05-03-2009</t>
  </si>
  <si>
    <t>PS Laway Mohalla Hallan</t>
  </si>
  <si>
    <t>Hallan Avil</t>
  </si>
  <si>
    <t>12th
Unverified</t>
  </si>
  <si>
    <t>Order not C/S by competent authority. Wages statement not enclosed. Qualification to be verified. School Despatch to be Verified</t>
  </si>
  <si>
    <t>Shakil Ah Ganie</t>
  </si>
  <si>
    <t>29-06-1991</t>
  </si>
  <si>
    <t>ZEO DH Pora</t>
  </si>
  <si>
    <t>ZEO/DHP/1153/09</t>
  </si>
  <si>
    <t>13-10-2009</t>
  </si>
  <si>
    <t>LF Shown for 2016,2018,2019 Total 200</t>
  </si>
  <si>
    <t>MS Dangerpora KB Pora</t>
  </si>
  <si>
    <t>Dangerpora KB Pora</t>
  </si>
  <si>
    <t>Unverified E.O. Qualfication Unverified (7th Only). Order with doubtful order and seal. Wages Break. Fake certificate as confirmed from School</t>
  </si>
  <si>
    <t>Yasmeena Jan</t>
  </si>
  <si>
    <t>Ab Razaq Kumar</t>
  </si>
  <si>
    <t>29-03-1978</t>
  </si>
  <si>
    <t>ZEO/DHP/1618/09</t>
  </si>
  <si>
    <t>31-12-2009</t>
  </si>
  <si>
    <t xml:space="preserve">8th Unverified </t>
  </si>
  <si>
    <t>E.O unverified. Certificate doubtful to be verified. Wages statement unavailable.</t>
  </si>
  <si>
    <t>Shabir Ah Kumar</t>
  </si>
  <si>
    <t>Ab Rehman Kumar</t>
  </si>
  <si>
    <t>07-06-1990</t>
  </si>
  <si>
    <t>HM HS Chimmer</t>
  </si>
  <si>
    <t>GHC/E-A/40-A/10</t>
  </si>
  <si>
    <t>13-10-2010</t>
  </si>
  <si>
    <t>HS Chimmer</t>
  </si>
  <si>
    <t>Chimmer</t>
  </si>
  <si>
    <t>Matric Unverified</t>
  </si>
  <si>
    <t>E.O not C/S by competent authority and unverified. Wages not available.</t>
  </si>
  <si>
    <t>Khursheed Ah Malik</t>
  </si>
  <si>
    <t>Bashir Ah Malik</t>
  </si>
  <si>
    <t>HM/PS/127/91/TR/011</t>
  </si>
  <si>
    <t>20-10-2011</t>
  </si>
  <si>
    <t xml:space="preserve">LF </t>
  </si>
  <si>
    <t>PS Tarapora Homepathri DH Pora</t>
  </si>
  <si>
    <t>Homepathri</t>
  </si>
  <si>
    <t>9th Unverified</t>
  </si>
  <si>
    <t>EO not C/S by competent authority. Wages require proper verification for huge amounts</t>
  </si>
  <si>
    <t>Ishfaq Ahmad Moochi</t>
  </si>
  <si>
    <t>Ab Ahad Moochi</t>
  </si>
  <si>
    <t>26-02-1998</t>
  </si>
  <si>
    <t>HM Boys MS Manzgam</t>
  </si>
  <si>
    <t>BMS/171/10</t>
  </si>
  <si>
    <t>27-03-2010</t>
  </si>
  <si>
    <t>LF only one month</t>
  </si>
  <si>
    <t>BMS Manzgam</t>
  </si>
  <si>
    <t>Manzgam</t>
  </si>
  <si>
    <t>E.O not C/S by competent authority. Wages stated n/a. Higher Qualification</t>
  </si>
  <si>
    <t>Reyaz Ah Paswal</t>
  </si>
  <si>
    <t>Jamal ud Din Paswal</t>
  </si>
  <si>
    <t>09-11-1995</t>
  </si>
  <si>
    <t>HM MS Kutamarg</t>
  </si>
  <si>
    <t>GMSK/206/10</t>
  </si>
  <si>
    <t>16-04-2010</t>
  </si>
  <si>
    <t>MS Kutamarg</t>
  </si>
  <si>
    <t>Kutamarg</t>
  </si>
  <si>
    <t xml:space="preserve">E.O not C/s by competent authority. Variation in wages.  </t>
  </si>
  <si>
    <t>Makeen Ah Naik</t>
  </si>
  <si>
    <t>Gh Hassan Naik</t>
  </si>
  <si>
    <t>25-10-1990</t>
  </si>
  <si>
    <t>HMPSDM/07/10</t>
  </si>
  <si>
    <t>06-05-2010</t>
  </si>
  <si>
    <t>PS Dar Mohalla Checki Wattoo</t>
  </si>
  <si>
    <t>Checki Wattoo</t>
  </si>
  <si>
    <t>EO Not C/S by competent authority. Order fake as per contents/verification of despatch of School</t>
  </si>
  <si>
    <t>Mohd Iqbal Magray</t>
  </si>
  <si>
    <t>Mohd Yousuf Magray</t>
  </si>
  <si>
    <t>PSPW-16/2015</t>
  </si>
  <si>
    <t>29-08-2015</t>
  </si>
  <si>
    <t>PS Pahlipora Wattoo</t>
  </si>
  <si>
    <t>Wattoo</t>
  </si>
  <si>
    <t>12th Unverified</t>
  </si>
  <si>
    <t>Order not C/S by competent authority. Fake order as per contents vis-à-vis retrospective effect. Wages break.</t>
  </si>
  <si>
    <t>Ishfaq Ahmad Sheikh</t>
  </si>
  <si>
    <t>11-02-1993</t>
  </si>
  <si>
    <t>HM MS Watigam</t>
  </si>
  <si>
    <t>MSW/17-01/06</t>
  </si>
  <si>
    <t>04-06-2006</t>
  </si>
  <si>
    <t>MS Watigam DH Pora</t>
  </si>
  <si>
    <t>Watigam</t>
  </si>
  <si>
    <t>EO not C/S by competent authority. Replacement against father and grand father. Wages statement not enclosed</t>
  </si>
  <si>
    <t>Bilal Ahmad Malik</t>
  </si>
  <si>
    <t>03-03-1993</t>
  </si>
  <si>
    <t>GPSHL/204/10</t>
  </si>
  <si>
    <t>10-07-2010</t>
  </si>
  <si>
    <t>PS Herpora Lagowpora</t>
  </si>
  <si>
    <t>Lagowpora</t>
  </si>
  <si>
    <t>E.O not C/S by Competent Authority. Order content of ambiguous nature. (Not Eligible)</t>
  </si>
  <si>
    <t>Mudasir Ah Wagay</t>
  </si>
  <si>
    <t>Gh Nabi Wagay</t>
  </si>
  <si>
    <t>03-03-1996</t>
  </si>
  <si>
    <t>HM MS C.S. Rather</t>
  </si>
  <si>
    <t>MSCSR/23/10</t>
  </si>
  <si>
    <t>25-07-2010</t>
  </si>
  <si>
    <t>C.S. Rather</t>
  </si>
  <si>
    <t>MS C.S. Rather</t>
  </si>
  <si>
    <t>E.O not C/S by competent authority. Wages statement not enclosed. Land Donor.</t>
  </si>
  <si>
    <t>Talib Hussain</t>
  </si>
  <si>
    <t>Jalal ud Din Doie</t>
  </si>
  <si>
    <t>01-02-1990</t>
  </si>
  <si>
    <t>HM MS Tangmarg</t>
  </si>
  <si>
    <t>BMST/244/10</t>
  </si>
  <si>
    <t>28-08-2010</t>
  </si>
  <si>
    <t>HS Tangmarg</t>
  </si>
  <si>
    <t>E.O not C/S by any competent authority.</t>
  </si>
  <si>
    <t>Gh Rasool Dar</t>
  </si>
  <si>
    <t>05-02-1994</t>
  </si>
  <si>
    <t>PSMG-01/10</t>
  </si>
  <si>
    <t>Dandward Gulzarabad</t>
  </si>
  <si>
    <t>PS Masjid Mohalla Gulzarabad</t>
  </si>
  <si>
    <t>E.O not C/S by any Competent Authority. Detailed wages statement not available.</t>
  </si>
  <si>
    <t>Ashaq Hussain  Naik</t>
  </si>
  <si>
    <t>Ab Gani Naik</t>
  </si>
  <si>
    <t>09-03-1983</t>
  </si>
  <si>
    <t>KPPSC/25/08/2010</t>
  </si>
  <si>
    <t>25-08-2010</t>
  </si>
  <si>
    <t>PS Khajiapora Chimmer</t>
  </si>
  <si>
    <t>Nadeem Ah Allaie</t>
  </si>
  <si>
    <t>M Shaban Allaie</t>
  </si>
  <si>
    <t>04-03-1998</t>
  </si>
  <si>
    <t>HM MS DH Pora</t>
  </si>
  <si>
    <t>BMSDHP/96/10</t>
  </si>
  <si>
    <t>BMS DH Pora</t>
  </si>
  <si>
    <t>E.O confirmed by ZEO DH Pora Vide No: ZEO/DHP/2247/10, Dated: 25-08-2010. Despatch of ZEO DH Pora to be verified. Wages Break.</t>
  </si>
  <si>
    <t>Ab Razaq Ganie</t>
  </si>
  <si>
    <t>Ab Salam Ganie</t>
  </si>
  <si>
    <t>15-12-1979</t>
  </si>
  <si>
    <t>35P/SG-1021 Ganiepora</t>
  </si>
  <si>
    <t>27-08-2010</t>
  </si>
  <si>
    <t>PS Ganiepora Laispora DH Pora</t>
  </si>
  <si>
    <t>Laispora</t>
  </si>
  <si>
    <t>MS Hussanpora Pulwama Unverified</t>
  </si>
  <si>
    <t>E.O not C/S by competent authority. Certificate fake as not C/S by Senior Officer. Certificate to be verified.</t>
  </si>
  <si>
    <t>Naseer Ahmad Ganie</t>
  </si>
  <si>
    <t>Ab Ahad Ganie</t>
  </si>
  <si>
    <t>09-04-1975</t>
  </si>
  <si>
    <t>ZEO/DHP/1359/10</t>
  </si>
  <si>
    <t>20-09-2010</t>
  </si>
  <si>
    <t>Signature of EO Seemingly Fake.
Variation in Depatch series of Present and Past. No Wages Statement.</t>
  </si>
  <si>
    <t>Reyaz Ah Allie</t>
  </si>
  <si>
    <t>Ab Rashid Allie</t>
  </si>
  <si>
    <t>04-03-1982</t>
  </si>
  <si>
    <t>PSPC-01-10</t>
  </si>
  <si>
    <t>PS Pahlipora Chimmer</t>
  </si>
  <si>
    <t xml:space="preserve">E.O not C/S by competent authority. Land Donor. </t>
  </si>
  <si>
    <t>Mohammad Iqbal Deenda</t>
  </si>
  <si>
    <t>Mir Mohd Deenda</t>
  </si>
  <si>
    <t>05-11-1991</t>
  </si>
  <si>
    <t>HM MS Gulman Nandimarg</t>
  </si>
  <si>
    <t>GMSG/105/11</t>
  </si>
  <si>
    <t>MS Gulman Nandimarg</t>
  </si>
  <si>
    <t>Gulman Nandimarg</t>
  </si>
  <si>
    <t>5th (Reading in Middle)</t>
  </si>
  <si>
    <t>E.O not C/S by competent authority. Certificate not as per proforma &amp; not C/S by Senior Officer. Qualification Primary.</t>
  </si>
  <si>
    <t>Gulzar Ah Wani</t>
  </si>
  <si>
    <t>03-03-1991</t>
  </si>
  <si>
    <t>GPBB/05/11</t>
  </si>
  <si>
    <t>PS Bhat Mohalla Boh</t>
  </si>
  <si>
    <t>Boh DK Marg</t>
  </si>
  <si>
    <t>B.SC</t>
  </si>
  <si>
    <t>Kashmir University</t>
  </si>
  <si>
    <t>E.O not C/S by higher authority. Qualfication Bar being BSC.</t>
  </si>
  <si>
    <t>M Iqbal Said</t>
  </si>
  <si>
    <t>Ali Mohd Said</t>
  </si>
  <si>
    <t>20-03-1979</t>
  </si>
  <si>
    <t>GPS/HP/10-14/2011</t>
  </si>
  <si>
    <t>09-03-2011</t>
  </si>
  <si>
    <t>PS Hellapora Gojar Pora Bala DH Pora</t>
  </si>
  <si>
    <t>Nagam</t>
  </si>
  <si>
    <t>HS Nagam</t>
  </si>
  <si>
    <t xml:space="preserve">E.O not confirmed by competent authority. No wages paid. Despatch to be verified. Certificate to be verified. </t>
  </si>
  <si>
    <t>M Jamal Malik</t>
  </si>
  <si>
    <t>03-06-2000</t>
  </si>
  <si>
    <t>12/PSHA/11</t>
  </si>
  <si>
    <t>PS Herpora Adpora Khull</t>
  </si>
  <si>
    <t>Khull Adpora</t>
  </si>
  <si>
    <t>BOSE</t>
  </si>
  <si>
    <t>E.O not confirmed by competent authority. Land Donor</t>
  </si>
  <si>
    <t>Shakeela Begum</t>
  </si>
  <si>
    <t>Gh Hassan Ahanger</t>
  </si>
  <si>
    <t>Principal HSS DK Marg</t>
  </si>
  <si>
    <t>HSS/DKM/359-A/11</t>
  </si>
  <si>
    <t>21-03-2011</t>
  </si>
  <si>
    <t>HSS DK Marg</t>
  </si>
  <si>
    <t>DK Marg</t>
  </si>
  <si>
    <t>HS Mirhama</t>
  </si>
  <si>
    <t>E.O only for three months.
No continuation order.
Detailed wages statement not enclosed. Papers not signed by DDO</t>
  </si>
  <si>
    <t>Bashir Ah Dar</t>
  </si>
  <si>
    <t>16-01-1994</t>
  </si>
  <si>
    <t>Principal HSS DH Pora</t>
  </si>
  <si>
    <t>HSS/DHP/405/11</t>
  </si>
  <si>
    <t>07-04-2011</t>
  </si>
  <si>
    <t>HSS DH Pora</t>
  </si>
  <si>
    <t>DH Pora Bongam</t>
  </si>
  <si>
    <t>MS DH Pora</t>
  </si>
  <si>
    <t>E.O not confirmed by competent authority. Certificate to be verifed.</t>
  </si>
  <si>
    <t>20-02-1992</t>
  </si>
  <si>
    <t>GPSHAN/01/11</t>
  </si>
  <si>
    <t>20-05-2011</t>
  </si>
  <si>
    <t>PS Hajampora Ardpora DH Pora</t>
  </si>
  <si>
    <t>Nandimarg</t>
  </si>
  <si>
    <t>E.O not confirmed by competent authority. Wages statement fictitious.</t>
  </si>
  <si>
    <t>Sumaira Jan</t>
  </si>
  <si>
    <t>Gulzar Ahmad Sadi</t>
  </si>
  <si>
    <t>01-03-1997</t>
  </si>
  <si>
    <t>PS/PPBK/55/11</t>
  </si>
  <si>
    <t>01-07-2011</t>
  </si>
  <si>
    <t>PS Poutpora DH Pora</t>
  </si>
  <si>
    <t>Qasba Khulll (Poutpora)</t>
  </si>
  <si>
    <t>E.O unverified/C/S by ZEO. Wages statement seems fictitious. Qualification certificate unverified.</t>
  </si>
  <si>
    <t>Ali Mohd Paswal</t>
  </si>
  <si>
    <t>01-02-1992</t>
  </si>
  <si>
    <t>GPSPMH01/2011</t>
  </si>
  <si>
    <t>PS Gojar Basti Paswal Mohalla Hallan DH Pora</t>
  </si>
  <si>
    <t>Paswal Mohalla Hallan</t>
  </si>
  <si>
    <t>E.O unverified. Wages Statement not available. Qualification/DOB unverified.</t>
  </si>
  <si>
    <t>Ab Majeed Malik</t>
  </si>
  <si>
    <t>ZEO/DHP/433-34/11</t>
  </si>
  <si>
    <t>29-06-2011</t>
  </si>
  <si>
    <t>MS DK Marge</t>
  </si>
  <si>
    <t xml:space="preserve">E.O unverified. Wages unverified. Qualification/DOB unverified. </t>
  </si>
  <si>
    <t>Ab Aziz Bhat</t>
  </si>
  <si>
    <t>13-03-1970</t>
  </si>
  <si>
    <t>GPSMBN…..</t>
  </si>
  <si>
    <t>01-04-2011</t>
  </si>
  <si>
    <t>PS Mughal Mohalla Bhat Mohalla Nandimarg</t>
  </si>
  <si>
    <t>E.O unverified/unconfirmed by competent authority. Wages paid verified. Qualification/DOB unverified.</t>
  </si>
  <si>
    <t>Mushtaq Ahmad Gorsi</t>
  </si>
  <si>
    <t>Ali Mohd Gorsi</t>
  </si>
  <si>
    <t>01-05-1987</t>
  </si>
  <si>
    <t>GPSN/13/04</t>
  </si>
  <si>
    <t>PS Namlan Nandimarg</t>
  </si>
  <si>
    <t>E.O not C/S by competent authority. Wages Statement unverified. Qualification/DOB unverified from HSS DH Pora.</t>
  </si>
  <si>
    <t>Gh Mohd Malik</t>
  </si>
  <si>
    <t>18-04-1990</t>
  </si>
  <si>
    <t>127-PSWK/2000</t>
  </si>
  <si>
    <t>02-11-2000</t>
  </si>
  <si>
    <t>MS Woverikhull</t>
  </si>
  <si>
    <t>Woveri Khull</t>
  </si>
  <si>
    <t>HS Qasba Khull</t>
  </si>
  <si>
    <t xml:space="preserve">E.O not issued by competent authority/unverified as well. Wages statement unverified. Qualification/DOB unverified </t>
  </si>
  <si>
    <t>Bilal Ahamd Parray</t>
  </si>
  <si>
    <t>Ab Aziz Parray</t>
  </si>
  <si>
    <t>05-05-1990</t>
  </si>
  <si>
    <t>MS/B-B/010-2006</t>
  </si>
  <si>
    <t>28-10-2006</t>
  </si>
  <si>
    <t>MS B.Balla DH Pora</t>
  </si>
  <si>
    <t>HM M/S B.Balla DH Pora C/S by ZEO</t>
  </si>
  <si>
    <t>B.Balla</t>
  </si>
  <si>
    <t>HSS KB Pora</t>
  </si>
  <si>
    <t>Shabnam Akhter</t>
  </si>
  <si>
    <t>Gh Mohd Lone</t>
  </si>
  <si>
    <t>BPSN/102/03</t>
  </si>
  <si>
    <t>01-10-2003</t>
  </si>
  <si>
    <t>OE upto 08/2015</t>
  </si>
  <si>
    <t>Boys PS Nagam</t>
  </si>
  <si>
    <t>E.O not confirmed by any competent authority. Wages statement unverified from contingent register of concerned ZEO. Qualification/DOB Unverified.</t>
  </si>
  <si>
    <t>Ab Rahman Mir</t>
  </si>
  <si>
    <t>PSD/14/2003</t>
  </si>
  <si>
    <t>05-03-2003</t>
  </si>
  <si>
    <t>MS Gulzarabad DH Pora</t>
  </si>
  <si>
    <t>HS Badijahalan</t>
  </si>
  <si>
    <t>E.O not confirmed by competent authority. Wages unverified. Qualification/DOB unverified.</t>
  </si>
  <si>
    <t>Rafeeqa Begum</t>
  </si>
  <si>
    <t>W/o Mushtaq Ah Moochi</t>
  </si>
  <si>
    <t>10-07-1970</t>
  </si>
  <si>
    <t>HM GMS Manzgam</t>
  </si>
  <si>
    <t>GMSM/2010/2003</t>
  </si>
  <si>
    <t>10-04-2003</t>
  </si>
  <si>
    <t xml:space="preserve">MS Manzgam </t>
  </si>
  <si>
    <t>E.O not confirmed by competent authority. Wages statement unverified. Qualification/DOB unverified from GMS Mirhama. Original NA.</t>
  </si>
  <si>
    <t>Abdu ur Rashid Chachi</t>
  </si>
  <si>
    <t>Mohamad Shafi Chachi</t>
  </si>
  <si>
    <t>03-12-1990</t>
  </si>
  <si>
    <t>GPS.GBK-04-04</t>
  </si>
  <si>
    <t>14-06-2004</t>
  </si>
  <si>
    <t>SSA PS GB Koral</t>
  </si>
  <si>
    <t>Koril</t>
  </si>
  <si>
    <t>E.O not issued by competent authority. Wages statement unverified. Qualification/DOB unverified.</t>
  </si>
  <si>
    <t>E.O C/S by ZEO DH Pora but unverified yet. Qualification/DOB unverified from HSS K.B.Pora. Land Donor.</t>
  </si>
  <si>
    <t>Abdul Ahad Khan</t>
  </si>
  <si>
    <t>02-02-1978</t>
  </si>
  <si>
    <t>1st Teacher/Headteacher PS Malikpora DH Pora</t>
  </si>
  <si>
    <t>1st Teacher/Headteacher PS Babapora Khull DH Pora</t>
  </si>
  <si>
    <t xml:space="preserve">1st Teacher/Headteacher PS Khrangtal </t>
  </si>
  <si>
    <t>1st Teacher/Headteacher PS Laway Mohalla Hallan</t>
  </si>
  <si>
    <t>1st Teacher/Headteacher PS Tarapora Homepathri</t>
  </si>
  <si>
    <t>1st Teacher/Headteacher PS Dar Mohalla Cheki Wattoo</t>
  </si>
  <si>
    <t>1st Teacher/Headteacher PS Pahlipora Wattoo</t>
  </si>
  <si>
    <t>1st Teacher/Headteacher PS Herpora Lagowpora</t>
  </si>
  <si>
    <t>1st Teacher/Headteacher PS Masjid Mohalla Gulzarabad</t>
  </si>
  <si>
    <t>1st Teacher/Headteacher PS Khajiapora Chimmer</t>
  </si>
  <si>
    <t>1st Teacher/Headteacher PS Ganiepora laispora DH Pora</t>
  </si>
  <si>
    <t>1st Teacher/Headteacher PS Pahlipora</t>
  </si>
  <si>
    <t>1st Teacher/Headteacher PS Bhat Mohalla Boh</t>
  </si>
  <si>
    <t xml:space="preserve">1st Teacher/Headteacher PS Hellapora Gojar Pora Bala </t>
  </si>
  <si>
    <t>1st Teacher/Headteacher PS Herpora Adpora Khull</t>
  </si>
  <si>
    <t>1st Teacher/Headteacher PS Hajampora Ardpora DH Pora</t>
  </si>
  <si>
    <t>1st Teacher/Headteacher PS Poutpora DH Pora</t>
  </si>
  <si>
    <t>1st Teacher/Headteacher PS Gojar Basti Paswal Mohalla Hallan</t>
  </si>
  <si>
    <t>1st Teacher/Headteacher PS Mughal Mohalla Bhat Mohalla Nandimarg</t>
  </si>
  <si>
    <t>1st Teacher/Headteacher PS Namlan Nandimarg</t>
  </si>
  <si>
    <t>1st Teacher/Headteacher PS Woverikhull</t>
  </si>
  <si>
    <t>1st Teacher/Headteacher BPS Nagam</t>
  </si>
  <si>
    <t>1st Teacher/Headteacher PS Dandward</t>
  </si>
  <si>
    <t>1st Teacher/Headteacher PS GB Koral</t>
  </si>
  <si>
    <t>1st Teacher/Headteacher PS Salamkani Nagam</t>
  </si>
  <si>
    <t>028/PS/SLM/2004</t>
  </si>
  <si>
    <t>05-07-2004</t>
  </si>
  <si>
    <t>MS Salamkani Nagam</t>
  </si>
  <si>
    <t>Salamkani Nagam</t>
  </si>
  <si>
    <t>HS DK Marg</t>
  </si>
  <si>
    <t>E.O not issued by competent authority but sig of HM,PS is C/S by ZEO. Wages statement unverified.Qualification/DOB unverified from HS DK Marg.</t>
  </si>
  <si>
    <t>Gh Hassan Wani</t>
  </si>
  <si>
    <t>Gh Nabi Wani (Then House Owner)</t>
  </si>
  <si>
    <t>25-09-1963</t>
  </si>
  <si>
    <t>HM GMS Khull</t>
  </si>
  <si>
    <t>25/GMSK-04</t>
  </si>
  <si>
    <t>08-10-2004</t>
  </si>
  <si>
    <t>GMS Adapora Khull</t>
  </si>
  <si>
    <t>Adapora Khull</t>
  </si>
  <si>
    <t>HS Khull</t>
  </si>
  <si>
    <t>E.O unconfirmed by competent authority. Wages statement NA. Qualification/DOB unverified.</t>
  </si>
  <si>
    <t>Hamidullah Malik</t>
  </si>
  <si>
    <t>04-06-1990</t>
  </si>
  <si>
    <t>1st Teacher/Headteacher PS Humpathri</t>
  </si>
  <si>
    <t>PSH-23/04</t>
  </si>
  <si>
    <t>04-12-2004</t>
  </si>
  <si>
    <t>MS Humpathri</t>
  </si>
  <si>
    <t>Humpathri</t>
  </si>
  <si>
    <t>E.O not issued by competent authority. Wages statement NA. Qualification/DOB unverified from JKBOSE.</t>
  </si>
  <si>
    <t>Mohammad Ramzan Mochi</t>
  </si>
  <si>
    <t>01-03-1973</t>
  </si>
  <si>
    <t>HM MS Chogalpora against her Mother</t>
  </si>
  <si>
    <t>MSC/83/2004</t>
  </si>
  <si>
    <t>E8th</t>
  </si>
  <si>
    <t>E.O not confirmed by competent authority. Detailed wages statement awaited.Substitute against mother. C/S by ZEO in place of CEO.</t>
  </si>
  <si>
    <t>Nissar Ah Sheikh</t>
  </si>
  <si>
    <t>07-08-1981</t>
  </si>
  <si>
    <t>HM MS/ZEO Dhpora</t>
  </si>
  <si>
    <t>GMS-A/165/05,
ZEO/DHP/1449/05</t>
  </si>
  <si>
    <t>BMS Ahmedabad</t>
  </si>
  <si>
    <t>Ahmedabad</t>
  </si>
  <si>
    <t>Order despatch to be verified from ZEO DH Pora. Matric Certificate verification.</t>
  </si>
  <si>
    <t>Mushtaq Ah Maloo</t>
  </si>
  <si>
    <t>Bashir Ahmad Maloo</t>
  </si>
  <si>
    <t>01-10-1993</t>
  </si>
  <si>
    <t>1st Teacher/Headteacher PS Kawtakri</t>
  </si>
  <si>
    <t>P/S/K/119/05</t>
  </si>
  <si>
    <t>10-03-2005</t>
  </si>
  <si>
    <t xml:space="preserve">PS Kaswtakri </t>
  </si>
  <si>
    <t>Kawtakri Asnoor</t>
  </si>
  <si>
    <t>Original Order to be produced. Certificate to be verified.</t>
  </si>
  <si>
    <t>Khazir Ah Bhat</t>
  </si>
  <si>
    <t>10-04-1980</t>
  </si>
  <si>
    <t>1st Teacher/Headteacher PS H.Mandguri</t>
  </si>
  <si>
    <t>P/C/P/S/HMG/102-05</t>
  </si>
  <si>
    <t>12-05-2005</t>
  </si>
  <si>
    <t>MS H. Mandguri</t>
  </si>
  <si>
    <t>Hardu Mandguri</t>
  </si>
  <si>
    <t>Order not confirmed by competent authority. Certificate to be verified from MS Asnoor.</t>
  </si>
  <si>
    <t>Bashir Ahmad Thoker</t>
  </si>
  <si>
    <t>15-02-1983</t>
  </si>
  <si>
    <t>1st Teacher/Headteacher PS Thokerpora C/S by ZEO DH Pora</t>
  </si>
  <si>
    <t>PSTP/01/2005</t>
  </si>
  <si>
    <t>21-05-2005</t>
  </si>
  <si>
    <t>PS Thokerpora KB Pora</t>
  </si>
  <si>
    <t>Thokerpora Bangward</t>
  </si>
  <si>
    <t>HS K B Pora</t>
  </si>
  <si>
    <t>E.O not confirmed by competent authority. Wages statement not available. Qualification/DOB to be verified.</t>
  </si>
  <si>
    <t>Nazir Ahmad Bati</t>
  </si>
  <si>
    <t>Ab Satar Bati</t>
  </si>
  <si>
    <t>05-06-1989</t>
  </si>
  <si>
    <t>1st Teacher/Headteacher PS Raiwatan</t>
  </si>
  <si>
    <t>PSR/126/2006</t>
  </si>
  <si>
    <t>04-03-2006</t>
  </si>
  <si>
    <t>OE/LF</t>
  </si>
  <si>
    <t>PS Raiwatan Asnoor</t>
  </si>
  <si>
    <t>Raiwatan Asnoor</t>
  </si>
  <si>
    <t>HSS Manzgam</t>
  </si>
  <si>
    <t xml:space="preserve">E.O not confirmed by competent authority. Wages statement unverified. Qualification/DOB unverified. </t>
  </si>
  <si>
    <t>1st Teacher/Headteacher PS Khudhanjipora</t>
  </si>
  <si>
    <t>K.H.P/PS/113</t>
  </si>
  <si>
    <t>28-03-2006</t>
  </si>
  <si>
    <t>PS KhudHanjipora DH Pora</t>
  </si>
  <si>
    <t>Khud Hanjipora</t>
  </si>
  <si>
    <t>9th Pass/10th Reappear</t>
  </si>
  <si>
    <t>Mohd Yaseen Reshi</t>
  </si>
  <si>
    <t>Ghulam Nabi Reshi</t>
  </si>
  <si>
    <t>09-03-1987</t>
  </si>
  <si>
    <t>ZEO/DHP/2267/06</t>
  </si>
  <si>
    <t>01-04-2006</t>
  </si>
  <si>
    <t>M/S Periteng DH Pora</t>
  </si>
  <si>
    <t xml:space="preserve">E.O issued by ZEO DH Pora. Wages statement unverified. Qualification/DOB unverified from SBOSE. </t>
  </si>
  <si>
    <t>Khurshid Ahmad Thoker</t>
  </si>
  <si>
    <t>Ibrahim Thoker</t>
  </si>
  <si>
    <t>30-11-1988</t>
  </si>
  <si>
    <t>HM MS Asnoor</t>
  </si>
  <si>
    <t>BMSA-165</t>
  </si>
  <si>
    <t>01-07-2006</t>
  </si>
  <si>
    <t>BMS Asnoor</t>
  </si>
  <si>
    <t>Asnoor</t>
  </si>
  <si>
    <t>E.O not confirmed by competent authority. Break of wages. Certificate to be verified.</t>
  </si>
  <si>
    <t>Jummah Chohan</t>
  </si>
  <si>
    <t>Ali Mohammad Chohan</t>
  </si>
  <si>
    <t>10-05-1975</t>
  </si>
  <si>
    <t>1st Teacher/Headteacher PS Aharabal</t>
  </si>
  <si>
    <t>PSA/05/006</t>
  </si>
  <si>
    <t>14-07-2006</t>
  </si>
  <si>
    <t>PS Aharabal</t>
  </si>
  <si>
    <t>E.O not confirmed by any competent authority. 8th Certificate to be verified.</t>
  </si>
  <si>
    <t>Hakim Bee</t>
  </si>
  <si>
    <t>W/O Mohd Abdullah Chahra</t>
  </si>
  <si>
    <t>08-03-1978</t>
  </si>
  <si>
    <t>1st Teacher/Headteacher PS Rangdub Bangward</t>
  </si>
  <si>
    <t>GPS/RD/100/006</t>
  </si>
  <si>
    <t>PS Rangdub Bangward</t>
  </si>
  <si>
    <t>Rangdub Bangiward KB Pora</t>
  </si>
  <si>
    <t>HS KB Pora</t>
  </si>
  <si>
    <t xml:space="preserve">E.O not confirmed by competent authority. Wages break. </t>
  </si>
  <si>
    <t>Mushtaq Ah Malik</t>
  </si>
  <si>
    <t>Gh Mohi ud din Malik</t>
  </si>
  <si>
    <t>02-06-1978</t>
  </si>
  <si>
    <t>1st Teacher/Headteacher PS Waderpora DK Marg</t>
  </si>
  <si>
    <t>P/SWP/1018/12</t>
  </si>
  <si>
    <t>01-12-2012</t>
  </si>
  <si>
    <t>PS Waderpora DK Marg</t>
  </si>
  <si>
    <t xml:space="preserve">Formal E.O not available howerver working certificate is produced w.e.f 2012. Matric certificate verification. </t>
  </si>
  <si>
    <t>Saleema Banoo</t>
  </si>
  <si>
    <t>W/O Ab Gani Sheikh</t>
  </si>
  <si>
    <t>04-05-1976</t>
  </si>
  <si>
    <t>CEO/K/804/07</t>
  </si>
  <si>
    <t>15-06-2007</t>
  </si>
  <si>
    <t>Public Eng. Med KB Pora</t>
  </si>
  <si>
    <t xml:space="preserve">Detailed wages statement. Certificate verification. </t>
  </si>
  <si>
    <t>Habibullah Check</t>
  </si>
  <si>
    <t>04-02-1978</t>
  </si>
  <si>
    <t>1st Teacher/Headteacher PS Checkpora Manzgam</t>
  </si>
  <si>
    <t>PSC/62/M</t>
  </si>
  <si>
    <t>09-06-2007</t>
  </si>
  <si>
    <t>PS Checkpora Manzgam</t>
  </si>
  <si>
    <t>TIAI Naseerabad</t>
  </si>
  <si>
    <t>E.O not confirmed by competent Authority. Certificate verification. Detailed wages unavailable.</t>
  </si>
  <si>
    <t>Javid Ahmad Gorsi</t>
  </si>
  <si>
    <t>Qadir Baksh Gorsi</t>
  </si>
  <si>
    <t>15-02-1978</t>
  </si>
  <si>
    <t>BPSB/163/08</t>
  </si>
  <si>
    <t>15-11-2008</t>
  </si>
  <si>
    <t>Na</t>
  </si>
  <si>
    <t>E.O not confirmed by competent authority. Wages unavailable. Certificate to be verified.</t>
  </si>
  <si>
    <t>Manzoor Ah Wani</t>
  </si>
  <si>
    <t>Ab Salam Wani</t>
  </si>
  <si>
    <t>15-04-1989</t>
  </si>
  <si>
    <t>1st Teacher/Headteacher PS Gujjarpora Bala</t>
  </si>
  <si>
    <t>PS/GPB/01/08</t>
  </si>
  <si>
    <t>11-03-2008</t>
  </si>
  <si>
    <t>PS Gujjarpora Bala</t>
  </si>
  <si>
    <t>Gujjarpora DH Pora</t>
  </si>
  <si>
    <t xml:space="preserve">E.O not confirmed by Competent Authority. Detailed wages statement. </t>
  </si>
  <si>
    <t>Subzar Ahmad Sadi</t>
  </si>
  <si>
    <t>Abdul Rehman Sadi</t>
  </si>
  <si>
    <t>01-04-1972</t>
  </si>
  <si>
    <t>1st Teacher/Headteacher PS Bungam Khull</t>
  </si>
  <si>
    <t>P.S.B.K-61-108</t>
  </si>
  <si>
    <t>10-04-2008</t>
  </si>
  <si>
    <t>MS Bongam Khull</t>
  </si>
  <si>
    <t>Bongam Khull</t>
  </si>
  <si>
    <t>Muzafar Mohi ud Din Naik</t>
  </si>
  <si>
    <t>Gh Mohi ud Din Naik</t>
  </si>
  <si>
    <t>1st Teacher/Headteacher PS Sheikhpora Chimmer</t>
  </si>
  <si>
    <t>PSS/C06/08</t>
  </si>
  <si>
    <t>20-08-2008</t>
  </si>
  <si>
    <t>E.O not confirmed by any competent authority. Wages statement not available. Qualification/DOB unverified.</t>
  </si>
  <si>
    <t>Afroza Hassan</t>
  </si>
  <si>
    <t>10-05-1989</t>
  </si>
  <si>
    <t>1st Teacher/Headteacher PS Woudbal Gandwani</t>
  </si>
  <si>
    <t>PS/WB/01/08</t>
  </si>
  <si>
    <t>15-09-2008</t>
  </si>
  <si>
    <t>PS Woudbal Gandwani DH Pora</t>
  </si>
  <si>
    <t>Woudbal Gandwani</t>
  </si>
  <si>
    <t>E.O confirmed by DY CEO Kulgam. Wages statement unverified. Qualification/DOB unverified.</t>
  </si>
  <si>
    <t>Jamma Coolie</t>
  </si>
  <si>
    <t>01-01-1983</t>
  </si>
  <si>
    <t>1st Teacher/Headteacher PS Malik Mohalla Avil</t>
  </si>
  <si>
    <t>01PSMMA</t>
  </si>
  <si>
    <t>01-08-2008</t>
  </si>
  <si>
    <t>PS Malik Mohalla Avil</t>
  </si>
  <si>
    <t>Kandora</t>
  </si>
  <si>
    <t>MS Gulabgarh</t>
  </si>
  <si>
    <t>E.O not confirmed by any competent authority. Wages Statement unverified. Qualification/DOB unverified.</t>
  </si>
  <si>
    <t>Gh Ahad Dar</t>
  </si>
  <si>
    <t>10-04-1974</t>
  </si>
  <si>
    <t>1st Teacher/Headteacher PS Kumar Mohalla Yarikhah</t>
  </si>
  <si>
    <t>PSKM/07/08</t>
  </si>
  <si>
    <t>PS Kumar Mohalla Yarikhah</t>
  </si>
  <si>
    <t>Kumar Mohalla Yarikhah</t>
  </si>
  <si>
    <t>E.O not confirmed by competent Authority. Detailed wages statement not available. Certificate to be verified.</t>
  </si>
  <si>
    <t>Javid Ahmad Imam(Malik)</t>
  </si>
  <si>
    <t>Ali Mohd Imam(Malik)</t>
  </si>
  <si>
    <t>04-03-1995</t>
  </si>
  <si>
    <t>1st Teacher/Headteacher PS Phalipora DK Marg</t>
  </si>
  <si>
    <t>BPSP/91/DKM/09</t>
  </si>
  <si>
    <t>01-06-2009</t>
  </si>
  <si>
    <t>PS Phalipora DK Marg</t>
  </si>
  <si>
    <t>E.O not confirmed by competent authority. Wages detail to be provided.</t>
  </si>
  <si>
    <t>Afshana Hamid</t>
  </si>
  <si>
    <t>Ab Hamid Magray</t>
  </si>
  <si>
    <t>1st Teacher/Headteacher PS Nadpora Wattoo</t>
  </si>
  <si>
    <t>PSN-102-W/08</t>
  </si>
  <si>
    <t>PS Nadpora Wattoo</t>
  </si>
  <si>
    <t>MA</t>
  </si>
  <si>
    <t>IGNOU</t>
  </si>
  <si>
    <t>E.O not confirmed by competent authority. Detailed wages n/a. Qualification bar being MA.</t>
  </si>
  <si>
    <t>01-01-1989</t>
  </si>
  <si>
    <t>BMST/225/08</t>
  </si>
  <si>
    <t>08-12-2008</t>
  </si>
  <si>
    <t>MS Tangmarg</t>
  </si>
  <si>
    <t>E.O not confirmed by competent authority. Pending wages. Qualficiation to be verified.</t>
  </si>
  <si>
    <t>Mohd Ibrahim Bhat</t>
  </si>
  <si>
    <t>30-03-1990</t>
  </si>
  <si>
    <t>1st Teacher/Headteacher PS Batpora Sailkhayan</t>
  </si>
  <si>
    <t>GPSB/100/2008</t>
  </si>
  <si>
    <t>PS Batapora Sailkhayan</t>
  </si>
  <si>
    <t>E.O not issued by competent authority. Wages statement not available. Qualification/DOB unverified.</t>
  </si>
  <si>
    <t>Javid Ahmad Said</t>
  </si>
  <si>
    <t>Ali Mohammad Said</t>
  </si>
  <si>
    <t>1st Teacher/Headteacher PS Check-e-Nagam (unauthentic)</t>
  </si>
  <si>
    <t>GPSCN/17/08</t>
  </si>
  <si>
    <t>PS Check-e-Nagam</t>
  </si>
  <si>
    <t>10th(Reading)</t>
  </si>
  <si>
    <t>E.O unauthentic as unsigned by concerned 1st Teacher/Headteacher. Wages statement not available. Qualification/DOB unverified.</t>
  </si>
  <si>
    <t>22-03-1977</t>
  </si>
  <si>
    <t>1st Teacher/Headteacher GPS Nagam</t>
  </si>
  <si>
    <t>GPNS/1452/08</t>
  </si>
  <si>
    <t>25-08-2008</t>
  </si>
  <si>
    <t>GPS Nagam</t>
  </si>
  <si>
    <t>Mohammad Yaqoob Chohan</t>
  </si>
  <si>
    <t>Mohammad Ismail Chohan</t>
  </si>
  <si>
    <t>01-03-1992</t>
  </si>
  <si>
    <t>1st Teacher/Headteacher PS Mandowbal Asnoor</t>
  </si>
  <si>
    <t>266/PSMB/08</t>
  </si>
  <si>
    <t>04-11-2008</t>
  </si>
  <si>
    <t>MS Mandowbal Asnoor</t>
  </si>
  <si>
    <t>Mandowbal Asnoor</t>
  </si>
  <si>
    <t>HS Wattoo</t>
  </si>
  <si>
    <t>15-04-1981</t>
  </si>
  <si>
    <t>1st Teacher/Headteacher PS Kharpora KB Pora</t>
  </si>
  <si>
    <t>GPSKP/01/09</t>
  </si>
  <si>
    <t>01-03-2009</t>
  </si>
  <si>
    <t>PS Kharpora KB Pora</t>
  </si>
  <si>
    <t>Irshad Ahmad Hajam</t>
  </si>
  <si>
    <t>01-01-1991</t>
  </si>
  <si>
    <t>1st Teacher/Headteacher PS Satranjan</t>
  </si>
  <si>
    <t>GPS/S/123/09</t>
  </si>
  <si>
    <t>02-03-2009</t>
  </si>
  <si>
    <t>PS Satranjan</t>
  </si>
  <si>
    <t>Satranjan KB Pora</t>
  </si>
  <si>
    <t>E.O not issued by Competent Authority. Wages unavailable.</t>
  </si>
  <si>
    <t>Nusrat Jahan</t>
  </si>
  <si>
    <t>Gh Mohd Bumbroo</t>
  </si>
  <si>
    <t>04-05-1987</t>
  </si>
  <si>
    <t>HM GMS Mirwani</t>
  </si>
  <si>
    <t>GGM/SM/05</t>
  </si>
  <si>
    <t>Miwani</t>
  </si>
  <si>
    <t>E.O not confirmed by Competent Authority. Qualification to be verified.</t>
  </si>
  <si>
    <t>Humaira Maqbool</t>
  </si>
  <si>
    <t>Syed Rafiq Ahad</t>
  </si>
  <si>
    <t>04-12-1986</t>
  </si>
  <si>
    <t>1st Teacher/Headteacher PS Batpora</t>
  </si>
  <si>
    <t>PSBP/23/2009
DYCEO/K/29/2009</t>
  </si>
  <si>
    <t>PS Batpora</t>
  </si>
  <si>
    <t>E.O confirmed by DY CEO. Despatch to be verified. Wages pending. Qualification to be verified.</t>
  </si>
  <si>
    <t>M Amin Sheikh</t>
  </si>
  <si>
    <t>01-10-1989</t>
  </si>
  <si>
    <t>HM HS Wattoo</t>
  </si>
  <si>
    <t>HSW/09/09</t>
  </si>
  <si>
    <t>08-05-2009</t>
  </si>
  <si>
    <t>E.O not confirmed by Competent Authority. Replacement against father. Qualification Verified.\</t>
  </si>
  <si>
    <t>M Sharief Bhat</t>
  </si>
  <si>
    <t>1st Teacher/Headteacher PS Kuttay Pora Manzgam</t>
  </si>
  <si>
    <t>31/PS/12</t>
  </si>
  <si>
    <t>20-09-2012</t>
  </si>
  <si>
    <t>PS Kuttay Pora Manzgam</t>
  </si>
  <si>
    <t>Kuttay Pora Manzgam</t>
  </si>
  <si>
    <t>HS Manzgam</t>
  </si>
  <si>
    <t>E.O not confirmed by any Competent Authority and with retrsopective effect. Wages Unavailable. Qualification verficiation.</t>
  </si>
  <si>
    <t>Khurshied Ahmad Mir</t>
  </si>
  <si>
    <t>Gh Mohd Mir</t>
  </si>
  <si>
    <t>01-01-1987</t>
  </si>
  <si>
    <t>1st Teacher/Headteacher PS Mirpora Sail Khajan</t>
  </si>
  <si>
    <t>GPS/MSK-11/08</t>
  </si>
  <si>
    <t>PS Mirpora Sailkhajan</t>
  </si>
  <si>
    <t>Sailkhajan</t>
  </si>
  <si>
    <t>E.O not confirmed by competent authority. Wages unavailable. Qualification to be verified.</t>
  </si>
  <si>
    <t>Shozia jan</t>
  </si>
  <si>
    <t>Gh Ahmad Mir</t>
  </si>
  <si>
    <t>04-05-1988</t>
  </si>
  <si>
    <t>ZEO/Y/37/07</t>
  </si>
  <si>
    <t>12-12-2007</t>
  </si>
  <si>
    <t>OE</t>
  </si>
  <si>
    <t>HS Kanjikullah</t>
  </si>
  <si>
    <t>Kanjikullah</t>
  </si>
  <si>
    <t>GHS Yaripora</t>
  </si>
  <si>
    <t>E.O to be verified. Qualification veritification(Original Copy to be enclosed). Wages statement is incomplete, needs consolidated.</t>
  </si>
  <si>
    <t>Shabir Ahmad Mir</t>
  </si>
  <si>
    <t>15-12-1976</t>
  </si>
  <si>
    <t>CEO/A/NT/33578/06</t>
  </si>
  <si>
    <t>23-03-2006</t>
  </si>
  <si>
    <t>SSA Jalalabad Yaripora</t>
  </si>
  <si>
    <t>E.O photostat, original to be produced and needs verification. Qualification needs verification. Consolidated wages statement to be produced.</t>
  </si>
  <si>
    <t>07-02-1978</t>
  </si>
  <si>
    <t>ZEO/Y/1726-30/2014</t>
  </si>
  <si>
    <t>GMS Yaripora</t>
  </si>
  <si>
    <t>E.O not available. Qualification to be verified. Consolidated wages statement to be produced.</t>
  </si>
  <si>
    <t>Mohd Isaq Sheikh</t>
  </si>
  <si>
    <t>Lassi Sheikh</t>
  </si>
  <si>
    <t>01-05-1979</t>
  </si>
  <si>
    <t>HM GMS Kujar Confirmed by ZEO yaripora</t>
  </si>
  <si>
    <t>ZEO/Y/4883/10</t>
  </si>
  <si>
    <t>12-10-2010</t>
  </si>
  <si>
    <t>GMS Kujar</t>
  </si>
  <si>
    <t>E.O C/S by Competent Authority, five years after the engagement order was issued by HM needs proper verification. Wages paid from 03/2010 to 04/2013 as per statement.</t>
  </si>
  <si>
    <t>03-02-1987</t>
  </si>
  <si>
    <t>CEO/K/1047/07</t>
  </si>
  <si>
    <t>14-07-2007</t>
  </si>
  <si>
    <t>BMS Bugam</t>
  </si>
  <si>
    <t>Original E.O not available. Qualifiation to be verified. Consolidated wages statement to be submitted.</t>
  </si>
  <si>
    <t>Imtiyaz Ahmad Laway</t>
  </si>
  <si>
    <t>Gh Mohd Laway</t>
  </si>
  <si>
    <t>01-03-1980</t>
  </si>
  <si>
    <t>ZEO/Y/6597/11</t>
  </si>
  <si>
    <t>06-07-2011</t>
  </si>
  <si>
    <t>BMS HS Bugh</t>
  </si>
  <si>
    <t>E.O to be verified. Qualification and DOB needs proper verification. Consolidated wages statement to be submitted.</t>
  </si>
  <si>
    <t>09-07-1997</t>
  </si>
  <si>
    <t>HM MS Hangalbuch</t>
  </si>
  <si>
    <t>MSHB/165/09/09</t>
  </si>
  <si>
    <t>11-09-2009</t>
  </si>
  <si>
    <t>MS Hangalbuch</t>
  </si>
  <si>
    <t>Hangalbuch</t>
  </si>
  <si>
    <t>Iqra Islamic HS Hangalbuch</t>
  </si>
  <si>
    <t>E.O not confirmed by any competent authority and needs verification. Qualification and DOB to be verified. (Scan Copy enclosed). Consolidated Wages statement to be submitted.</t>
  </si>
  <si>
    <t>20-10-1993</t>
  </si>
  <si>
    <t>ZEO/Y/4430-31/2010</t>
  </si>
  <si>
    <t xml:space="preserve">E.o without seal, needs proper verification. Qualification to be verified. Consolidated wages statement is to be submitted. </t>
  </si>
  <si>
    <t>Mansoor Ahmad Pandith</t>
  </si>
  <si>
    <t>04-04-1970</t>
  </si>
  <si>
    <t>ZEO/Y/3627/07</t>
  </si>
  <si>
    <t>21-09-2007</t>
  </si>
  <si>
    <t>EO is to be verified. Qualification needs verification. Consolidated wages statement is to be submitted.</t>
  </si>
  <si>
    <t>Asiya Manzoor</t>
  </si>
  <si>
    <t>Manzoor Ahmad Pandith</t>
  </si>
  <si>
    <t>12-06-1993</t>
  </si>
  <si>
    <t>ZEO/Y/6571/11</t>
  </si>
  <si>
    <t>Shabir Ahmad Malik</t>
  </si>
  <si>
    <t>14-03-1986</t>
  </si>
  <si>
    <t>CEO/K/NT/1876-78/10</t>
  </si>
  <si>
    <t>12-06-2010</t>
  </si>
  <si>
    <t>Brazloo</t>
  </si>
  <si>
    <t>EO is to be verified. Qualification needs verification. Wages paid till date.</t>
  </si>
  <si>
    <t>Mohd Ramzan Sofi</t>
  </si>
  <si>
    <t>12-10-1994</t>
  </si>
  <si>
    <t>1st teacher/headteacher MS Kujar</t>
  </si>
  <si>
    <t>MSK/378/10</t>
  </si>
  <si>
    <t>EO is to be verified. Qualification is to be verified. Wages paid w.e.f 03/2011 to 03/2018 as per statement.</t>
  </si>
  <si>
    <t>01-02-1968</t>
  </si>
  <si>
    <t>1st teacher/headteacher PS Naik Mohalla Hanger</t>
  </si>
  <si>
    <t>19/PSNMHH/2011</t>
  </si>
  <si>
    <t>12-10-2011</t>
  </si>
  <si>
    <t>PS Naik Mohalla Hanger</t>
  </si>
  <si>
    <t>MS Hanger</t>
  </si>
  <si>
    <t>EO needs verification as the EO is issued after ben and is confirmed by ZEO. Qualification needs verification. Wages statement enclosed.</t>
  </si>
  <si>
    <t>Irshad Ahmad Negroo</t>
  </si>
  <si>
    <t>Gh Hassan Negroo</t>
  </si>
  <si>
    <t>17-11-1972</t>
  </si>
  <si>
    <t>1st teacher/headteacher Woverepora action confirmed by ZEO</t>
  </si>
  <si>
    <t>ZEO/Y/4026/10</t>
  </si>
  <si>
    <t>PS Woverepora</t>
  </si>
  <si>
    <t>Woverepora</t>
  </si>
  <si>
    <t>HSS Yaripora</t>
  </si>
  <si>
    <t>EO is to be verified. Qualification needs verification. Wages paid w.e.f 05/2010 to 01/2018 as per statement.</t>
  </si>
  <si>
    <t>Fahmeeda Banoo</t>
  </si>
  <si>
    <t>Manzoor Ahmad Sheikh</t>
  </si>
  <si>
    <t>03-01-1969</t>
  </si>
  <si>
    <t>ZEY/91-92/91</t>
  </si>
  <si>
    <t>26-11-1991</t>
  </si>
  <si>
    <t>Paljan</t>
  </si>
  <si>
    <t>EO is to be verified. Qualification needs verification. Wages paid w.e.f 08/91 to 09/2016. (wages paid before engagement)</t>
  </si>
  <si>
    <t>Mohd Ashraf Bhat</t>
  </si>
  <si>
    <t>06-03-1985</t>
  </si>
  <si>
    <t>Dy CEO/K/305/03</t>
  </si>
  <si>
    <t>05-06-2003</t>
  </si>
  <si>
    <t>EO is to be verified. Qualification needs verification. Wages paid w.e.f 06/2003 to 09/2020. (no original documents in the file)</t>
  </si>
  <si>
    <t>Mohammad Afzal Bhat</t>
  </si>
  <si>
    <t>04-06-1978</t>
  </si>
  <si>
    <t>1st teacher/headteacher MS Sofipora</t>
  </si>
  <si>
    <t>GM88/10</t>
  </si>
  <si>
    <t>08-03-2010</t>
  </si>
  <si>
    <t>MS Sofipora</t>
  </si>
  <si>
    <t>Hanfia MS Ahipora kulgam</t>
  </si>
  <si>
    <t>EO is to be verified. Qualification needs verification. Wages paid w.e.f 2010 to 2020 as per statement (Xerox)</t>
  </si>
  <si>
    <t>Gh Rasool Malik</t>
  </si>
  <si>
    <t>03-12-1975</t>
  </si>
  <si>
    <t>Principal BHSS Yaripora</t>
  </si>
  <si>
    <t>722-Y</t>
  </si>
  <si>
    <t>01-01-2010</t>
  </si>
  <si>
    <t>Maroofa Akhter</t>
  </si>
  <si>
    <t>Mohd Ramzan Lone</t>
  </si>
  <si>
    <t>24-06-1994</t>
  </si>
  <si>
    <t>1st teacher/headteacher PS Nowpora</t>
  </si>
  <si>
    <t>PS Nowpora</t>
  </si>
  <si>
    <t>MS Daderkote</t>
  </si>
  <si>
    <t>EO not confirmed by CA and needs verification. Qualification needs verification. Wages paid as per statement.</t>
  </si>
  <si>
    <t>Mohd Ayoub Bhat</t>
  </si>
  <si>
    <t>Gh Mohiud-din Bhat</t>
  </si>
  <si>
    <t>15-06-1981</t>
  </si>
  <si>
    <t>ZEY/501/99</t>
  </si>
  <si>
    <t>21-05-1999</t>
  </si>
  <si>
    <t>25-11-2009</t>
  </si>
  <si>
    <t>MS Tantraypora</t>
  </si>
  <si>
    <t>Tantraypora</t>
  </si>
  <si>
    <t>HS Bugam</t>
  </si>
  <si>
    <t>EO is to be verified. Qualification needs verification. Wages paid (all documents are photostat).</t>
  </si>
  <si>
    <t>Gh Ahmad Malik</t>
  </si>
  <si>
    <t>25-02-1981</t>
  </si>
  <si>
    <t>1st teacher/headteacher PS TP Kanjikulla</t>
  </si>
  <si>
    <t>SSA/PS/TK/02/05</t>
  </si>
  <si>
    <t>19-04-2005</t>
  </si>
  <si>
    <t>PS TP Kanjikulla</t>
  </si>
  <si>
    <t>EO action confirmed by ZEO and needs verification. Qualification needs verification. Wages paid w.e.f 2005 to 2016 as per statement.</t>
  </si>
  <si>
    <t>Bilal Ahmad Wani</t>
  </si>
  <si>
    <t>04-03-1983</t>
  </si>
  <si>
    <t>1st teacher/headteacher PS Tangdanoo action confirmed by ZEO</t>
  </si>
  <si>
    <t>ZEO/Y/7304/2011</t>
  </si>
  <si>
    <t>13-10-2011</t>
  </si>
  <si>
    <t>PS Tangdanoo</t>
  </si>
  <si>
    <t>EO is to be verified. EO issued after been imposed. Qualification needs verification. Consolidated wages statement is to be submitted.</t>
  </si>
  <si>
    <t>Parveena Akhter</t>
  </si>
  <si>
    <t>Imtiyaz Ahmad Wani</t>
  </si>
  <si>
    <t>20-03-1972</t>
  </si>
  <si>
    <t xml:space="preserve">EO not enclosed 1st teacher/headteacher GMS Bugam </t>
  </si>
  <si>
    <t>63/GMSB/2011</t>
  </si>
  <si>
    <t>EO is to be verified. Qualification needs verification. Wages paid w.e.f 03/2011 to 11/2020 as per statement.</t>
  </si>
  <si>
    <t>Shahid Muzafar</t>
  </si>
  <si>
    <t>Muzafar Ahmad Wani</t>
  </si>
  <si>
    <t>01-04-1994</t>
  </si>
  <si>
    <t>ZEO/Y/SSA/4932/10</t>
  </si>
  <si>
    <t>10-10-2010</t>
  </si>
  <si>
    <t>MS Soper</t>
  </si>
  <si>
    <t>Soper</t>
  </si>
  <si>
    <t>EO is to be verified. Qualification is to be verified. Wages statement NA. Photostat file.</t>
  </si>
  <si>
    <t>Gulam Mohd Wani</t>
  </si>
  <si>
    <t>20-12-1981</t>
  </si>
  <si>
    <t>ZEO/Y/4492/2010</t>
  </si>
  <si>
    <t>11-06-2010</t>
  </si>
  <si>
    <t>MS Makandpora</t>
  </si>
  <si>
    <t>Makandpora</t>
  </si>
  <si>
    <t>EO is to be verified. Qualification needs verification. Consolidates wages statement is to be provided.</t>
  </si>
  <si>
    <t xml:space="preserve">47 Years </t>
  </si>
  <si>
    <t>1st teacher/headteacher PS Bogund</t>
  </si>
  <si>
    <t>SSA/Sm/43-44</t>
  </si>
  <si>
    <t>28-02-2007</t>
  </si>
  <si>
    <t>PS Sadak Mohalla Bogund</t>
  </si>
  <si>
    <t>Bogund</t>
  </si>
  <si>
    <t>EO not countersigned by CA. Qualification nil. Wages paid upto Oct 2013 as per available statement.</t>
  </si>
  <si>
    <t>Atiqa Akhter</t>
  </si>
  <si>
    <t>Amina Begum (Cook)</t>
  </si>
  <si>
    <t>Hamidulla Bhat</t>
  </si>
  <si>
    <t>Engaged as Sweeper in Kharpora Srandoo upto 2011 and then engaged as Cook upto 2011, no wages have been paid.</t>
  </si>
  <si>
    <t>Bashir Ah Gaigi</t>
  </si>
  <si>
    <t>Mohd Jum Gaigi</t>
  </si>
  <si>
    <t>03-01-1987</t>
  </si>
  <si>
    <t>1st teacher/headteacher PS Gujar Basti Banimulla action confirmed by ZEO</t>
  </si>
  <si>
    <t>PS Gujar Basti Banimulla</t>
  </si>
  <si>
    <t>Gujar Basti Asthan nad Banimulla</t>
  </si>
  <si>
    <t>consolidated wages statement NA.</t>
  </si>
  <si>
    <t>ZEO/K/1432/A/06</t>
  </si>
  <si>
    <t>01-11-2006</t>
  </si>
  <si>
    <t>BMS Ashmuji</t>
  </si>
  <si>
    <t>Ashmuji</t>
  </si>
  <si>
    <t>EO needs verification. Qualification certificate and Wages statement are not enclosed.</t>
  </si>
  <si>
    <t>Fatta Mohd Wagay</t>
  </si>
  <si>
    <t>Mohd Rajab Wagay</t>
  </si>
  <si>
    <t>1st teacher/headteacher GPS Gudder</t>
  </si>
  <si>
    <t>GPS Gudder</t>
  </si>
  <si>
    <t>Gudder</t>
  </si>
  <si>
    <t>EO not countersigned by CA. Qualification Nil. Needs consolidated wages statement.</t>
  </si>
  <si>
    <t>Ab Rehman Mir</t>
  </si>
  <si>
    <t>1st teacher/headteacher PS Amnoo</t>
  </si>
  <si>
    <t>SSA/PS/11</t>
  </si>
  <si>
    <t>06-06-2005</t>
  </si>
  <si>
    <t>SSA PS Amnoo</t>
  </si>
  <si>
    <t>Amnoo</t>
  </si>
  <si>
    <t>EO not confirmed. Qualification Nil. Engagement order &amp; duty certificate on some type of letter pad have taken (2005 &amp; 2020) Fake.</t>
  </si>
  <si>
    <t>Gull Mohd Sheikh</t>
  </si>
  <si>
    <t>TEO Kulgam</t>
  </si>
  <si>
    <t>TEO/K/1471-72</t>
  </si>
  <si>
    <t>MS Kantchowa</t>
  </si>
  <si>
    <t>Kantchowa</t>
  </si>
  <si>
    <t>EO needs verification. Qualification Nil. Consolidated wages statement to be produced.</t>
  </si>
  <si>
    <t>12-05-1989</t>
  </si>
  <si>
    <t>Gh Hassan Hajam</t>
  </si>
  <si>
    <t>1st teacher/headteacher GMS Pahloo action confirmed by ZEO</t>
  </si>
  <si>
    <t>ZEO/K/11/95</t>
  </si>
  <si>
    <t>02-08-1995</t>
  </si>
  <si>
    <t>GHSS Pahloo</t>
  </si>
  <si>
    <t>Peerpora Pahloo</t>
  </si>
  <si>
    <t>Original EO to be produced and needs verification. Qualification Nil. Consolidated wages statement to be produced.</t>
  </si>
  <si>
    <t>Hasina Akhter (Replacement)</t>
  </si>
  <si>
    <t>Hemala Banoo</t>
  </si>
  <si>
    <t>1st teacher/headteacher PS Bonapora</t>
  </si>
  <si>
    <t>SSA/L-001/2010</t>
  </si>
  <si>
    <t>01-07-2010</t>
  </si>
  <si>
    <t>SSA PS Bonapora Laroo</t>
  </si>
  <si>
    <t>Laroo</t>
  </si>
  <si>
    <t>EO to be verified not countersigned by CA. Qualification Nil. Consolidated Wages statement to be produced.</t>
  </si>
  <si>
    <t>Kulsooma Banoo</t>
  </si>
  <si>
    <t>Gh Nabi Khanday</t>
  </si>
  <si>
    <t>HM/D/103</t>
  </si>
  <si>
    <t>25-06-1989</t>
  </si>
  <si>
    <t>1st teacher/headteacher GPS Danow action confirmed by ZEO</t>
  </si>
  <si>
    <t>GMS Danow Zone Kulgam</t>
  </si>
  <si>
    <t>Danow</t>
  </si>
  <si>
    <t>EO not C/S by CA and needs verification. Qualification NA. Consolidated Wages statement to be provided.</t>
  </si>
  <si>
    <t>Mohd Yaseen Hajam</t>
  </si>
  <si>
    <t>ZEO/K/1411/07</t>
  </si>
  <si>
    <t>09-09-2007</t>
  </si>
  <si>
    <t>EO is to be verified. Qualification NA. Last page of Wages statement not signed by ZEO.</t>
  </si>
  <si>
    <t>Marufa Banoo</t>
  </si>
  <si>
    <t>Abdul Hamid Thoker</t>
  </si>
  <si>
    <t>1st teacher/headteacher BMS Bogund</t>
  </si>
  <si>
    <t>BMS/B/362</t>
  </si>
  <si>
    <t>19-09-2008</t>
  </si>
  <si>
    <t>BMS Bogund</t>
  </si>
  <si>
    <t>EO needs verification and not C/s by CA. Qualification Nil. Consolidated Wages statement is to be provided.</t>
  </si>
  <si>
    <t>Maryoma Banoo</t>
  </si>
  <si>
    <t>Gh Hassan Gagee</t>
  </si>
  <si>
    <t>1st teacher/headteacher PS Rangkhull Gudder</t>
  </si>
  <si>
    <t>Initial EO not enclosed</t>
  </si>
  <si>
    <t>03-03-2010</t>
  </si>
  <si>
    <t>PS Rangkhull Gudder</t>
  </si>
  <si>
    <t>Gujar Basti Laisoo</t>
  </si>
  <si>
    <t>Initial EO NA. Qualification NA. Consolidated Wages statement to be submitted.</t>
  </si>
  <si>
    <t>Mohd Ayoub Hajam</t>
  </si>
  <si>
    <t>Gh Mohd Hajam</t>
  </si>
  <si>
    <t>1st teacher/headteacher GPS Chambgund</t>
  </si>
  <si>
    <t>GPS/81/03</t>
  </si>
  <si>
    <t>01-05-2003</t>
  </si>
  <si>
    <t>GPS Chambgund</t>
  </si>
  <si>
    <t>Chambgund</t>
  </si>
  <si>
    <t>EO not C/S by CA. Qualification Nil. Consolidated wages statement to be produced.</t>
  </si>
  <si>
    <t>1st teacher/headteacher GMS Bogund</t>
  </si>
  <si>
    <t>174/GMS Bogund</t>
  </si>
  <si>
    <t>28-04-2007</t>
  </si>
  <si>
    <t>LF/OE</t>
  </si>
  <si>
    <t>GMS Bogund</t>
  </si>
  <si>
    <t>Original EO NA and is not C/S by CA. Qualification Nil. Consolidated Wages statement to be produced.</t>
  </si>
  <si>
    <t>Mutwalie Chauhan</t>
  </si>
  <si>
    <t>Rajauli Chowhan</t>
  </si>
  <si>
    <t>PS Takiya Asthal</t>
  </si>
  <si>
    <t>Pranhall Kulgam</t>
  </si>
  <si>
    <t>Initital EO NA. Qualification Nil.</t>
  </si>
  <si>
    <t>Naseema Banoo</t>
  </si>
  <si>
    <t>Ali Mohd Padder</t>
  </si>
  <si>
    <t xml:space="preserve">GMS Kanipora </t>
  </si>
  <si>
    <t>EO NA. Qualification Nil. Consolidated Wages Statement to be produced.</t>
  </si>
  <si>
    <t>Rafiqa Banoo</t>
  </si>
  <si>
    <t>Manzoor Ahmad Mir</t>
  </si>
  <si>
    <t>01-06-1968</t>
  </si>
  <si>
    <t>1st teacher/headteacher BMS Naikpora</t>
  </si>
  <si>
    <t>BMS/NKP/102/06</t>
  </si>
  <si>
    <t>10-04-2006</t>
  </si>
  <si>
    <t>BMS Naikpora</t>
  </si>
  <si>
    <t>Naikpora Kulgam</t>
  </si>
  <si>
    <t>EO not C/S by CA. Qualification NA. Consolidated Wages Statement to be submitted.</t>
  </si>
  <si>
    <t>Sitara Banoo</t>
  </si>
  <si>
    <t>CEO/K/2088-89/08</t>
  </si>
  <si>
    <t>20-05-2008</t>
  </si>
  <si>
    <t>BMS Laroo</t>
  </si>
  <si>
    <t>EO needs verification. Qualification Ni. Consolidated wages Statement to be submitted.</t>
  </si>
  <si>
    <t>Zahoor Ahmad Bhat</t>
  </si>
  <si>
    <t>Gh Qadir Bhat</t>
  </si>
  <si>
    <t>1st teacher/headteacher PS Laisoo</t>
  </si>
  <si>
    <t>18/SSA/L</t>
  </si>
  <si>
    <t>02-07-2009</t>
  </si>
  <si>
    <t>PS Laisoo</t>
  </si>
  <si>
    <t>Atta Mohammad Lone</t>
  </si>
  <si>
    <t>Ab Rehman Lone</t>
  </si>
  <si>
    <t>07-04-1979</t>
  </si>
  <si>
    <t>1st teacher/headteacher PS</t>
  </si>
  <si>
    <t>GPS-15A/98</t>
  </si>
  <si>
    <t>08-04-1998</t>
  </si>
  <si>
    <t>MS Asthal</t>
  </si>
  <si>
    <t>Asthal</t>
  </si>
  <si>
    <t>order not confirmed by Competent authority. Qualification needs verification. Dispatch to be checked. Irregular Wages. Cash book to be verified.</t>
  </si>
  <si>
    <t>Bashir Ahmad Mochi</t>
  </si>
  <si>
    <t>Gh Mohd Moochi</t>
  </si>
  <si>
    <t>07-04-1980</t>
  </si>
  <si>
    <t>DIET Kulgam</t>
  </si>
  <si>
    <t>DIET/K/268-A/08</t>
  </si>
  <si>
    <t>23-07-2008</t>
  </si>
  <si>
    <t>Principal DIET Kulgam</t>
  </si>
  <si>
    <t>MS Kulgam</t>
  </si>
  <si>
    <t>Dispatch verification from DIET. Wages break. Qualification certificate needs verification.</t>
  </si>
  <si>
    <t>Khaja Lala Malik</t>
  </si>
  <si>
    <t>25-03-1974</t>
  </si>
  <si>
    <t>ZEO/K/31-32/11</t>
  </si>
  <si>
    <t>MS Rangward Malwan</t>
  </si>
  <si>
    <t>Malwan</t>
  </si>
  <si>
    <t>HS Malwan</t>
  </si>
  <si>
    <t>Qualification needs verification.</t>
  </si>
  <si>
    <t>Amina Auoub</t>
  </si>
  <si>
    <t>Mohd Ayoub Reshi</t>
  </si>
  <si>
    <t>10-04-1983</t>
  </si>
  <si>
    <t>1st teacher/headteacher MS Kahrote</t>
  </si>
  <si>
    <t>GBMSK/24/04</t>
  </si>
  <si>
    <t>28-09-2004</t>
  </si>
  <si>
    <t>Sanguspora</t>
  </si>
  <si>
    <t>Dabeerabad with English in 10th</t>
  </si>
  <si>
    <t>EO not countersigned by CA. Wages unpaid. Qualification certificate needs verification.</t>
  </si>
  <si>
    <t>02-01-1971</t>
  </si>
  <si>
    <t>Headmaster GHS Katrasoo</t>
  </si>
  <si>
    <t>GHSK/0065/2011</t>
  </si>
  <si>
    <t>Khandipora</t>
  </si>
  <si>
    <t>EO not confirmed by CA. Qualification needs verification. Detailed Wages Statement. Contents of EO not official.</t>
  </si>
  <si>
    <t>Gulzar Ahmad Shakhsaz</t>
  </si>
  <si>
    <t>Gh Qadir Shaksaz</t>
  </si>
  <si>
    <t>17-01-1972</t>
  </si>
  <si>
    <t>Dy. CEO Kulgam</t>
  </si>
  <si>
    <t>DCEO/K/2464/09</t>
  </si>
  <si>
    <t xml:space="preserve">     -01-2009</t>
  </si>
  <si>
    <t>Girls MS Chambgund</t>
  </si>
  <si>
    <t>HS Chambgund</t>
  </si>
  <si>
    <t>Dispatch not available in Dy.CEO Kulgam. Low Qualification. Wages Break. Qualification needs verification.</t>
  </si>
  <si>
    <t>Gulzar Ahmad Padder</t>
  </si>
  <si>
    <t>Ab Gani Padder</t>
  </si>
  <si>
    <t>11-12-1976</t>
  </si>
  <si>
    <t>1st teacher/headteacher PS Tahirabad</t>
  </si>
  <si>
    <t>SSA/TN//006</t>
  </si>
  <si>
    <t>15-03-2004</t>
  </si>
  <si>
    <t>SSA PS Tahirabad Nasirabad</t>
  </si>
  <si>
    <t>Kanipora</t>
  </si>
  <si>
    <t>HS Kanipora</t>
  </si>
  <si>
    <t>EO not confirmed by CA. Wages break at initial engagement. Cashbook not maintained properly. Qualification needs verification.</t>
  </si>
  <si>
    <t>Mohd Ramzan Bhat</t>
  </si>
  <si>
    <t>05-03-1975</t>
  </si>
  <si>
    <t>1st teacher/headteacher MS Boys Katrasoo</t>
  </si>
  <si>
    <t>0036/BMSK/2009</t>
  </si>
  <si>
    <t>23-10-2009</t>
  </si>
  <si>
    <t>MS Boys Katrasoo</t>
  </si>
  <si>
    <t>Katrasoo</t>
  </si>
  <si>
    <t>HS Katrasoo</t>
  </si>
  <si>
    <t>EO not confirmed by CA. Contents of EO not official. Dispatch verification from school. Qualification needs verification.</t>
  </si>
  <si>
    <t>01-04-1975</t>
  </si>
  <si>
    <t>1st Teacher/headteacher MS Malwan</t>
  </si>
  <si>
    <t>MSM/250/08</t>
  </si>
  <si>
    <t>20-04-2008</t>
  </si>
  <si>
    <t>EO not confirmed by CA. Dispatch to be verified. Low Qualified. Qualification needs verification.</t>
  </si>
  <si>
    <t>Farooq Ahmad Lone</t>
  </si>
  <si>
    <t>10-03-1981</t>
  </si>
  <si>
    <t>ZEO/K/1982-83/011</t>
  </si>
  <si>
    <t>10-01-2011</t>
  </si>
  <si>
    <t>MS Shalipora</t>
  </si>
  <si>
    <t>Shalipora</t>
  </si>
  <si>
    <t>Disptach needs verification from Zone. Wages pending. Qualification needs verification.</t>
  </si>
  <si>
    <t>13-03-1978</t>
  </si>
  <si>
    <t>16-17PS/MPD</t>
  </si>
  <si>
    <t>06-10-2010</t>
  </si>
  <si>
    <t>HS Danow</t>
  </si>
  <si>
    <t>EO not confirmed by CA. Qualification certificate shows mutilation. Wages unpaid from Nov 2017 onwards.</t>
  </si>
  <si>
    <t>Fareeda Banoo</t>
  </si>
  <si>
    <t>Mubarak Ahmad Peer (Shah)</t>
  </si>
  <si>
    <t>04-03-1975</t>
  </si>
  <si>
    <t>DCEO/K/278/09</t>
  </si>
  <si>
    <t>01-05-2009</t>
  </si>
  <si>
    <t>Chehlan</t>
  </si>
  <si>
    <t>MS H.C.Gam</t>
  </si>
  <si>
    <t>Land Donor. Dispatch to be verified from Dy. CEO Kulgam. Qualification verification w.r.t signature of ZEO.</t>
  </si>
  <si>
    <t>Fancy John</t>
  </si>
  <si>
    <t>Gh Mohd Rather</t>
  </si>
  <si>
    <t>05-04-1982</t>
  </si>
  <si>
    <t>GPS/SSA/02/2004</t>
  </si>
  <si>
    <t>LF upto 2017</t>
  </si>
  <si>
    <t>PS SSA Saidpora Chambgund</t>
  </si>
  <si>
    <t>Chambgund AP Khandipora after marriage</t>
  </si>
  <si>
    <t>JKBOSE</t>
  </si>
  <si>
    <t>EO confirmed by ZEO Kulgam without no. and date. Working certificate upto 30/03/2016 only due to marriage. Qualification needs verification. Unpaid Wages.</t>
  </si>
  <si>
    <t>Bashir Ahmad Parry</t>
  </si>
  <si>
    <t>Gull Mohd Parry</t>
  </si>
  <si>
    <t>13-12-1970</t>
  </si>
  <si>
    <t>1st teacher/headteacher PS Checkpora</t>
  </si>
  <si>
    <t>GPS/U/C/15/2009</t>
  </si>
  <si>
    <t>27-07-2009</t>
  </si>
  <si>
    <t>PS Checkpora (Usman Colony)</t>
  </si>
  <si>
    <t>Checkpora</t>
  </si>
  <si>
    <t>HS Ashmuji</t>
  </si>
  <si>
    <t>EO not confirmed by CA. Qualification to be verified. Wages statement fabricated.</t>
  </si>
  <si>
    <t>10-10-1978</t>
  </si>
  <si>
    <t>1st teacher/headteacher PS Darpora</t>
  </si>
  <si>
    <t>PS/SSA/AW-05/2011</t>
  </si>
  <si>
    <t>04-03-2011</t>
  </si>
  <si>
    <t>SSA PS Darpora Awgam</t>
  </si>
  <si>
    <t>Awgam</t>
  </si>
  <si>
    <t>HS Nasirabad Kanipora</t>
  </si>
  <si>
    <t>EO not confirmed by any Competent Authority. Wages Statement unverified. Qualification/DOB unverified.</t>
  </si>
  <si>
    <t>AB Ahad Dar</t>
  </si>
  <si>
    <t>1st Teacher/Headteacher MS Checki Ashmuji</t>
  </si>
  <si>
    <t>GMS/ChA-115/04</t>
  </si>
  <si>
    <t>19-11-2004</t>
  </si>
  <si>
    <t>Checki Ashmuji</t>
  </si>
  <si>
    <t>EO not confirmed by CA. Dispatch not verified. Wages Statement unverified. Qualification/DOB unverified.</t>
  </si>
  <si>
    <t>Ghulam Mohammad Hajam</t>
  </si>
  <si>
    <t>MHSS Girls Kulgam</t>
  </si>
  <si>
    <t>GirlsHSS/K/08/214-16</t>
  </si>
  <si>
    <t>12-09-2008</t>
  </si>
  <si>
    <t>Bonagam Kulgam</t>
  </si>
  <si>
    <t>EO unconfirmed from Dispatch. Wages statement unverified. Qaulification/DOB unverified.</t>
  </si>
  <si>
    <t>Principal Girls HSS Kulgam</t>
  </si>
  <si>
    <t>Khurshid Ahmad Lone</t>
  </si>
  <si>
    <t>Mohd Abdullah Lone</t>
  </si>
  <si>
    <t>02-11-1981</t>
  </si>
  <si>
    <t>ZEO/K/989/10</t>
  </si>
  <si>
    <t>13-08-2010</t>
  </si>
  <si>
    <t>PS Dar Mohalla Ganowsergam</t>
  </si>
  <si>
    <t>Ganowsergam</t>
  </si>
  <si>
    <t>EO not confirmed from dispatch register. Wages Statement unverified. Qualification/DOB unverified.</t>
  </si>
  <si>
    <t>Bashir Ahmad Rather</t>
  </si>
  <si>
    <t>05-03-1998</t>
  </si>
  <si>
    <t>CEO/K/NT/1223-25/10</t>
  </si>
  <si>
    <t>20-05-2010</t>
  </si>
  <si>
    <t>Boys HSS Kulgam</t>
  </si>
  <si>
    <t>EO unverified. Wages statement unverified. Qualification/DOB unverified.</t>
  </si>
  <si>
    <t>Reyees Ahmad Hajam</t>
  </si>
  <si>
    <t>22-03-1994</t>
  </si>
  <si>
    <t>ZEO/K/351-353/11</t>
  </si>
  <si>
    <t>19-05-2011</t>
  </si>
  <si>
    <t>MS Chitripora Kulgam</t>
  </si>
  <si>
    <t>Chitripora</t>
  </si>
  <si>
    <t>EO unverified from dispatch. Wages statement unverified. Qualification/DOB unverified.</t>
  </si>
  <si>
    <t>Ghulam Mohd Ganie</t>
  </si>
  <si>
    <t>Rayees Ahmad Ganie (land Donor)</t>
  </si>
  <si>
    <t>01-05-1993</t>
  </si>
  <si>
    <t>1st Teacher/Headteacher MS Mirpora Banimulla</t>
  </si>
  <si>
    <t>MS/MB-71-72/010</t>
  </si>
  <si>
    <t>01-11-2010</t>
  </si>
  <si>
    <t>MS Mirpora Banimulla</t>
  </si>
  <si>
    <t>Banimulla Kulgam</t>
  </si>
  <si>
    <t>EO action confirmed by ZEO Kulgam (Dispatch unverified). Wages Statement unverified. Qualification/DOB unverified.</t>
  </si>
  <si>
    <t>01-04-1976</t>
  </si>
  <si>
    <t>ZEO/K/1306/04</t>
  </si>
  <si>
    <t>PS Ranipora Kulgam</t>
  </si>
  <si>
    <t>Ranipora Kulgam</t>
  </si>
  <si>
    <t>EO unverified from dispatch. Wages statement not clear unverified. Qualification/DOB unverified.</t>
  </si>
  <si>
    <t>Ab Aziz Mir</t>
  </si>
  <si>
    <t>05-11-1983</t>
  </si>
  <si>
    <t>1st Teacher/Headteacher PS Amnoo</t>
  </si>
  <si>
    <t>24/BPsA/2005</t>
  </si>
  <si>
    <t>01-08-2005</t>
  </si>
  <si>
    <t>PS Amnoo now MS Amnoo</t>
  </si>
  <si>
    <t>Amnoo Kulgam</t>
  </si>
  <si>
    <t>EO unconfirmed by any competent Authority. Wages Statement unverified. Qualification/DOB unverified.</t>
  </si>
  <si>
    <t>Nisar Ahmad Beigh</t>
  </si>
  <si>
    <t>Ab Ahad Beigh</t>
  </si>
  <si>
    <t>05-02-1978</t>
  </si>
  <si>
    <t>ZEO/K/1184/09</t>
  </si>
  <si>
    <t>17-09-2009</t>
  </si>
  <si>
    <t>HS Banimulla</t>
  </si>
  <si>
    <t>KU</t>
  </si>
  <si>
    <t>EO Dispatch not verified. Wages  Statement unverified. Qualification/DOB unverified.</t>
  </si>
  <si>
    <t>Ab Majeed Thoker</t>
  </si>
  <si>
    <t>02-12-1976</t>
  </si>
  <si>
    <t>1st Teacher/Headteacher MS Kahrote</t>
  </si>
  <si>
    <t>GBMSK/511-1/04</t>
  </si>
  <si>
    <t>07-05-2004</t>
  </si>
  <si>
    <t>MS Kahrote</t>
  </si>
  <si>
    <t>Kahrote Kulgam</t>
  </si>
  <si>
    <t>EO not confirmed by Competent Authority. Wages Statement unverified. Qualification/DOB unverified.</t>
  </si>
  <si>
    <t>Nisar Ahmad Thoker 
(Land Donor)</t>
  </si>
  <si>
    <t>Nazir Ahmad Sheikh (Mochi)</t>
  </si>
  <si>
    <t>Dilawar Sheikh (Mochi)</t>
  </si>
  <si>
    <t>10-05-1966</t>
  </si>
  <si>
    <t>HM Girls HS Katrasoo</t>
  </si>
  <si>
    <t>GHSK/367/06</t>
  </si>
  <si>
    <t>10-07-2006</t>
  </si>
  <si>
    <t>Nazir Ahmad Bhat</t>
  </si>
  <si>
    <t>16-03-1975</t>
  </si>
  <si>
    <t>HS Chittergul</t>
  </si>
  <si>
    <t>EO Not available. Wages Statement unverified. Qualification/DOB unverified.</t>
  </si>
  <si>
    <t>04-02-1989</t>
  </si>
  <si>
    <t>1st teacher/Headteacher MS Srandoo</t>
  </si>
  <si>
    <t>BMSS/150/B/Srd/07</t>
  </si>
  <si>
    <t>01-06-2007</t>
  </si>
  <si>
    <t>HS Srandoo</t>
  </si>
  <si>
    <t>Srandoo</t>
  </si>
  <si>
    <t>Boys HSS Srandoo</t>
  </si>
  <si>
    <t>EO not confirmed by Competent authority. Wages statement NA. Qualification/DOB unverified.</t>
  </si>
  <si>
    <t>Mushtaq Ahmad Baba (Land Donor)</t>
  </si>
  <si>
    <t>Mohd Ramzan Baba</t>
  </si>
  <si>
    <t>06-12-1978</t>
  </si>
  <si>
    <t>1st Teacher/Headteacher MS Reshipora Arrigutnoo</t>
  </si>
  <si>
    <t>MS/R/A181</t>
  </si>
  <si>
    <t>01-10-2010</t>
  </si>
  <si>
    <t>MS Reshipora Arrigutnoo</t>
  </si>
  <si>
    <t>Arrigutnoo</t>
  </si>
  <si>
    <t>HS Kilam</t>
  </si>
  <si>
    <t>EO unverified. Wages Statement pending. Qualification/DOB unverified.</t>
  </si>
  <si>
    <t xml:space="preserve">Manzoor Amad Sheikh </t>
  </si>
  <si>
    <t>Mushtaqa Banoo (land Donor)</t>
  </si>
  <si>
    <t>01-01-1981</t>
  </si>
  <si>
    <t>1st Teacher/Headteacher PS (SSA) Kutabal Kulgam</t>
  </si>
  <si>
    <t>HeadTr./PS/SSA/Kutabal</t>
  </si>
  <si>
    <t>11-10-2007</t>
  </si>
  <si>
    <t>PS (SSA) Kutabal</t>
  </si>
  <si>
    <t>Kutabal</t>
  </si>
  <si>
    <t>English Medium Public School Hablishi Malipora</t>
  </si>
  <si>
    <t>EO C/s ZEO Kulgam (unverified). Wages Statement unverified. Qualification/DOB unverified.</t>
  </si>
  <si>
    <t>Ahmad Ali Shah</t>
  </si>
  <si>
    <t>03-03-1983</t>
  </si>
  <si>
    <t>1st Teacher/Headteacher PS Gojar Basti Chandergee</t>
  </si>
  <si>
    <t>GPSGBC/80/09</t>
  </si>
  <si>
    <t>PS Gojar Basti Chandergee</t>
  </si>
  <si>
    <t>Chandergee</t>
  </si>
  <si>
    <t>EO not confirmed by any competent Authority (Dispatch unverified). Wages Statement NA. Qualification/DOB unverified.</t>
  </si>
  <si>
    <t>Mushtaq Ahmad Lone</t>
  </si>
  <si>
    <t>Mohd Yousuf Lone</t>
  </si>
  <si>
    <t>1st Teacher/Headteacher PS Gojar Basti Asthal</t>
  </si>
  <si>
    <t>GPSGB/A/01/2009</t>
  </si>
  <si>
    <t>01-04-2009</t>
  </si>
  <si>
    <t>PS Gojar Basti Asthal</t>
  </si>
  <si>
    <t>10th Failed</t>
  </si>
  <si>
    <t>EO not confirmed and unverified too. Wages statement unverified. Qualification/DOB unverified.</t>
  </si>
  <si>
    <t>Mohmad Yousuf Wani</t>
  </si>
  <si>
    <t>Adopted S/o Ab Gani Shah</t>
  </si>
  <si>
    <t>314-15</t>
  </si>
  <si>
    <t>26-10-1994</t>
  </si>
  <si>
    <t>EO original NA (unverified). Wages NA. Qualification/DOB NA.</t>
  </si>
  <si>
    <t>Ab Aziz Shah</t>
  </si>
  <si>
    <t>01-01-1968</t>
  </si>
  <si>
    <t>1st Teacher/Headteacher Girls PS Jadipora</t>
  </si>
  <si>
    <t>GPS/Z/12/91</t>
  </si>
  <si>
    <t>15-05-1991</t>
  </si>
  <si>
    <t>Girls PS Jadipora</t>
  </si>
  <si>
    <t>Jadipora</t>
  </si>
  <si>
    <t>Original file already submitted.</t>
  </si>
  <si>
    <t>Ishfaq Ahmad Dar</t>
  </si>
  <si>
    <t>15-04-1992</t>
  </si>
  <si>
    <t>1st Teacher/Headteacher MS Brazloo</t>
  </si>
  <si>
    <t>BMS/B/357-58/11</t>
  </si>
  <si>
    <t>EO to be verified. Qualification to be verified. Consolidated Wages statement to be provided.</t>
  </si>
  <si>
    <t>Gh Nabi Naik</t>
  </si>
  <si>
    <t>27-04-1988</t>
  </si>
  <si>
    <t>EO NA</t>
  </si>
  <si>
    <t>MS Khaloora</t>
  </si>
  <si>
    <t>Khaloora</t>
  </si>
  <si>
    <t>Matric fail</t>
  </si>
  <si>
    <t>EO to be provided. Qualification needs verification. Wages paid from 07/2006 to 08/2015 as per statement.</t>
  </si>
  <si>
    <t>28-04-1984</t>
  </si>
  <si>
    <t>W/o Javaid Ahmad Itoo</t>
  </si>
  <si>
    <t>ZEO/K/1741/09-B</t>
  </si>
  <si>
    <t>13-06-2009</t>
  </si>
  <si>
    <t>MS Chattabal</t>
  </si>
  <si>
    <t>Chattabal</t>
  </si>
  <si>
    <t>GHSS Kulgam</t>
  </si>
  <si>
    <t>Original EO to be provided and needs verification. Qualification needs verification. Original wages statement to be provided.</t>
  </si>
  <si>
    <t>06-04-1989</t>
  </si>
  <si>
    <t>1st Teacher/Headteacher PS Nanibugh</t>
  </si>
  <si>
    <t>SSA/PSN/02/10</t>
  </si>
  <si>
    <t>20-10-2010</t>
  </si>
  <si>
    <t>PS Nanibugh</t>
  </si>
  <si>
    <t>Nanibugh</t>
  </si>
  <si>
    <t>EO is not clear. Qualification needs verification. Wages paid upto 2019.</t>
  </si>
  <si>
    <t>15-06-1972</t>
  </si>
  <si>
    <t>CEO/K/NT/3478/11</t>
  </si>
  <si>
    <t>21-07-2011</t>
  </si>
  <si>
    <t>GBMS Kulgam</t>
  </si>
  <si>
    <t>EO is to be verified. Qualification to be verified. Consolidated Wages statement w.e.f 03/2018 to be provided.</t>
  </si>
  <si>
    <t>Mohd Subzar Parry</t>
  </si>
  <si>
    <t>Lal Parry</t>
  </si>
  <si>
    <t>28-01-1972</t>
  </si>
  <si>
    <t>EO needs verificaton. Qualification needs verification. Consolidated Wages statement to be provided.</t>
  </si>
  <si>
    <t>Mohd Younus Naik</t>
  </si>
  <si>
    <t>Mohd Yousuf Naik</t>
  </si>
  <si>
    <t>07-03-1980</t>
  </si>
  <si>
    <t>26-07-2011</t>
  </si>
  <si>
    <t>ZEO/K/1425/11</t>
  </si>
  <si>
    <t>MS Banimulla</t>
  </si>
  <si>
    <t>Banimulla</t>
  </si>
  <si>
    <t>EO needs verification. Qualification needs verification. Consolidated Wages statement to be provided.</t>
  </si>
  <si>
    <t>Mohd Yasin Hajam</t>
  </si>
  <si>
    <t>20-11-1970</t>
  </si>
  <si>
    <t>CEO/K/292/07</t>
  </si>
  <si>
    <t>19-04-2007</t>
  </si>
  <si>
    <t>HSS Kulgam</t>
  </si>
  <si>
    <t>Mohd Abdulla Dar</t>
  </si>
  <si>
    <t>Mohd Ismail Dar</t>
  </si>
  <si>
    <t>10-01-1965</t>
  </si>
  <si>
    <t>599-600</t>
  </si>
  <si>
    <t>19-12-1985</t>
  </si>
  <si>
    <t>Mirpora</t>
  </si>
  <si>
    <t>EO without seal of TEO needs verification. Qualification needs verification. Consolidated Wages statement to be provided.</t>
  </si>
  <si>
    <t>Mohd Yousuf Hajam</t>
  </si>
  <si>
    <t>09-10-1980</t>
  </si>
  <si>
    <t>ZEO/K/1658A</t>
  </si>
  <si>
    <t>24-11-2010</t>
  </si>
  <si>
    <t>GMS Bongam Kulgam</t>
  </si>
  <si>
    <t>DIET Kulgam PC issued by DIET</t>
  </si>
  <si>
    <t>Original EO to be produced and needs verification. Qualification needs verification. Consolidated wages statement to be produced.</t>
  </si>
  <si>
    <t>Mohd Akbar Bhat</t>
  </si>
  <si>
    <t>Ab Ahad Bhat</t>
  </si>
  <si>
    <t>GMS Nanibugh</t>
  </si>
  <si>
    <t>Only Xerox Copy available.</t>
  </si>
  <si>
    <t>Ab Ahad Rather</t>
  </si>
  <si>
    <t>06-02-1979</t>
  </si>
  <si>
    <t>1st Teacher/Headteacher PS Pathribal Laisoo</t>
  </si>
  <si>
    <t>204/SSA/Laisoo/10</t>
  </si>
  <si>
    <t>01-03-2010</t>
  </si>
  <si>
    <t>EO not confirmed by CA. Qualification to be verified. Consolidated Wages statement to be produced.</t>
  </si>
  <si>
    <t>Mohd Shafi Khandi</t>
  </si>
  <si>
    <t>Gh Nabi Khandi</t>
  </si>
  <si>
    <t>05-01-1990</t>
  </si>
  <si>
    <t>1st Teacher/Headteacher MS Arrigutnoo</t>
  </si>
  <si>
    <t>HM/202-MSA/2008</t>
  </si>
  <si>
    <t>21-06-2008</t>
  </si>
  <si>
    <t>MS Arrigutnoo</t>
  </si>
  <si>
    <t>HSS Devsar</t>
  </si>
  <si>
    <t>EO not confirmed by CA. Qualification needs verification. Consolidated Wages Statement. To be provided.</t>
  </si>
  <si>
    <t>Gulzar Ahmad Lone</t>
  </si>
  <si>
    <t>Photostat documents available no original one.</t>
  </si>
  <si>
    <t>Batool Fatima</t>
  </si>
  <si>
    <t>Mohd Afzal Dar</t>
  </si>
  <si>
    <t>Atta Mohd Khan</t>
  </si>
  <si>
    <t>Gh Hasan Kha</t>
  </si>
  <si>
    <t>Shameema Ah Dar</t>
  </si>
  <si>
    <t>Sonaullah Dar</t>
  </si>
  <si>
    <t>01-03-1975</t>
  </si>
  <si>
    <t>1st Teacher/Headteacher Naibasti Shurat</t>
  </si>
  <si>
    <t>SSA/PS/185/2008</t>
  </si>
  <si>
    <t>Shurat</t>
  </si>
  <si>
    <t>EO Xerox, not confirmed by CA, unverified. Qualification unverified. Consolidated Wages statement to be provided.</t>
  </si>
  <si>
    <t>Ab Aziz Laway</t>
  </si>
  <si>
    <t>ZEO/K/1734-35/10</t>
  </si>
  <si>
    <t>06-12-2010</t>
  </si>
  <si>
    <t>EO unverified. Qualification unverified. Year wise Wages statement submitted.</t>
  </si>
  <si>
    <t>Tariq Ah Ganai</t>
  </si>
  <si>
    <t>Gh Qadir Ganie</t>
  </si>
  <si>
    <t>20-02-1980</t>
  </si>
  <si>
    <t>1st Teacher/Headteacher PS Syedboni Shurat</t>
  </si>
  <si>
    <t>SSA/PS/250/2011</t>
  </si>
  <si>
    <t>MS Shurat</t>
  </si>
  <si>
    <t>EO unverified. Qualification unverified. consolidated Wages statement to be submitted.</t>
  </si>
  <si>
    <t>Towseef Ah Ganie</t>
  </si>
  <si>
    <t>Gh Hasan Ganie</t>
  </si>
  <si>
    <t>01-12-1994</t>
  </si>
  <si>
    <t>GHSK/0060/2011</t>
  </si>
  <si>
    <t>EO unverified. Qualification unverified. Yearwise Wages statement submitted.</t>
  </si>
  <si>
    <t>Sumie Jan</t>
  </si>
  <si>
    <t>Mohd Jamal Wagay</t>
  </si>
  <si>
    <t>01-03-1993</t>
  </si>
  <si>
    <t>ZEO/K/2024-25/11</t>
  </si>
  <si>
    <t>14-01-2011</t>
  </si>
  <si>
    <t>MS Gassirana</t>
  </si>
  <si>
    <t>Gassiran</t>
  </si>
  <si>
    <t>EO original NA/unverified. Wages statement NA, unverified. Qualification/DOB unverified.</t>
  </si>
  <si>
    <t>Ab Rehman Wani</t>
  </si>
  <si>
    <t>01-04-1980</t>
  </si>
  <si>
    <t>ZEO/K/2490/11</t>
  </si>
  <si>
    <t>18-03-2011</t>
  </si>
  <si>
    <t>MS Rangrez Mohalla Kulgam</t>
  </si>
  <si>
    <t>EO unverified. Works w.e.f 01-07-2009. Wages statement unverified. Qualification/DOB unverified.</t>
  </si>
  <si>
    <t>Shugufta Banoo</t>
  </si>
  <si>
    <t>W/o AB Hamid Laway</t>
  </si>
  <si>
    <t>14-03-1972</t>
  </si>
  <si>
    <t>Principal BHSS Kulgam</t>
  </si>
  <si>
    <t>BHSS/K/10/A/04</t>
  </si>
  <si>
    <t>17-05-2004</t>
  </si>
  <si>
    <t>BMHSS Kulgam</t>
  </si>
  <si>
    <t>Hanand Chawalgam</t>
  </si>
  <si>
    <t>EO unverified. Wages statement NA, unverified. Qualification/DOB unverified.</t>
  </si>
  <si>
    <t>Gh Rasool Khan</t>
  </si>
  <si>
    <t>ZEO/K/691/08</t>
  </si>
  <si>
    <t>02-09-2008</t>
  </si>
  <si>
    <t>PS Ramgarh now MS Katrasoo</t>
  </si>
  <si>
    <t>Ramgarh</t>
  </si>
  <si>
    <t>Sheeraz Ahmad Khan (Replacement)</t>
  </si>
  <si>
    <t>Ab Rashid</t>
  </si>
  <si>
    <t>1st Teacher/Headteacher PS Her-Kandipora</t>
  </si>
  <si>
    <t>PSK-19/17</t>
  </si>
  <si>
    <t>PS Herkandipora Kulgam</t>
  </si>
  <si>
    <t>Herkandipora</t>
  </si>
  <si>
    <t>EO unverified. Wages statement  unverified. Qualification/DOB unverified.</t>
  </si>
  <si>
    <t>EO confirmed by Dy. CEO Kulgam vide no. DyCEO/K/221/10, Dt:- 28-06-2010, unverified. Wages unverified. Qualification/DOB unverified.</t>
  </si>
  <si>
    <t>Gulam Mohd Sheikh</t>
  </si>
  <si>
    <t>07-03-1961</t>
  </si>
  <si>
    <t>Director Education (Girls) Kashmir</t>
  </si>
  <si>
    <t>Govt. Girls Hr. Sec. School Kulgam</t>
  </si>
  <si>
    <t>Girls HS Kulgam</t>
  </si>
  <si>
    <t>EO; DSEK (Girls), Wages Statement enclosed. Qualification enclosed.</t>
  </si>
  <si>
    <t>28-04-1981</t>
  </si>
  <si>
    <t>CEO/K/SSA/1839/08</t>
  </si>
  <si>
    <t>01-07-2008</t>
  </si>
  <si>
    <t>Management lost of SSA accounts</t>
  </si>
  <si>
    <t>DRG Kulgam</t>
  </si>
  <si>
    <t>EO unverified. Wages statement NA. Qualification/DOB unverified.</t>
  </si>
  <si>
    <t>Sonaullah Bhat</t>
  </si>
  <si>
    <t>01-12-1962</t>
  </si>
  <si>
    <t>ZEO-Kul-104-105</t>
  </si>
  <si>
    <t>16-06-1995</t>
  </si>
  <si>
    <t>PS Wazirpora Kulgam</t>
  </si>
  <si>
    <t>Wazirpora</t>
  </si>
  <si>
    <t>Mohd Yousuf Gulzar</t>
  </si>
  <si>
    <t>Ab Kabir Dar</t>
  </si>
  <si>
    <t>02-05-1966</t>
  </si>
  <si>
    <t>1st Teacher/Headteacher PS Bemidora</t>
  </si>
  <si>
    <t>GPSB/140/08</t>
  </si>
  <si>
    <t>04-03-2008</t>
  </si>
  <si>
    <t>PS Bemidora</t>
  </si>
  <si>
    <t>Bemidora</t>
  </si>
  <si>
    <t>Sumi Jan</t>
  </si>
  <si>
    <t>Hamidullah Parray</t>
  </si>
  <si>
    <t>Chatabal Kulgam</t>
  </si>
  <si>
    <t>Sareer Ahmad Ganie (Land Donor)</t>
  </si>
  <si>
    <t>Wali Mohd Ganie</t>
  </si>
  <si>
    <t>14-03-1975</t>
  </si>
  <si>
    <t>1st Teacher/Headteacher MS Zazripora</t>
  </si>
  <si>
    <t>PS/zaz/112</t>
  </si>
  <si>
    <t>30-09-1991</t>
  </si>
  <si>
    <t>MS Zazripora</t>
  </si>
  <si>
    <t>Zazripora</t>
  </si>
  <si>
    <t>EO unconfirmed. Wages Statement unverified. Qualification/DOB unverified.</t>
  </si>
  <si>
    <t>W/o Manzoor Ahmad Hajam</t>
  </si>
  <si>
    <t>04-03-1976</t>
  </si>
  <si>
    <t>ZEO/K/2626-28/10</t>
  </si>
  <si>
    <t>22-11-2010</t>
  </si>
  <si>
    <t>Boys Middle School Chambgund</t>
  </si>
  <si>
    <t>Shakoor Ahmad Bhat (Land Donor)</t>
  </si>
  <si>
    <t>Irshad Ahmad Bhat</t>
  </si>
  <si>
    <t>17-05-1997</t>
  </si>
  <si>
    <t>ZEO/K/1500/10</t>
  </si>
  <si>
    <t>04-11-2010</t>
  </si>
  <si>
    <t>EO unverified. (Land donor)land papers enclosed. Wages statement NA. Qualification/DOB unverified.</t>
  </si>
  <si>
    <t>Farooq Ahnad Dar</t>
  </si>
  <si>
    <t>01-10-1974</t>
  </si>
  <si>
    <t>Dadipora</t>
  </si>
  <si>
    <t>Gh Mohi-ud-din Najar</t>
  </si>
  <si>
    <t>Mohd Ismail Najar</t>
  </si>
  <si>
    <t>14-02-1972</t>
  </si>
  <si>
    <t>1st Teacher/Headteacher MS Paniwah Kulgam</t>
  </si>
  <si>
    <t>MSPK/10/2000</t>
  </si>
  <si>
    <t>02-02-2000</t>
  </si>
  <si>
    <t>MS Paniwah</t>
  </si>
  <si>
    <t>Paniwah</t>
  </si>
  <si>
    <t>11th Pass</t>
  </si>
  <si>
    <t>Gh Ahmad Sheikh</t>
  </si>
  <si>
    <t>01-04-1968</t>
  </si>
  <si>
    <t>Headmaster BHS Katrasoo</t>
  </si>
  <si>
    <t>BHSK/236/99</t>
  </si>
  <si>
    <t>01-12-1999</t>
  </si>
  <si>
    <t>Boys HS Katrasoo</t>
  </si>
  <si>
    <t>EO not confirmed by Competent Authority. Wages statement unverified. Qualification/DOB verified. Originals not available.</t>
  </si>
  <si>
    <t>EO unconfirmed, unverified (Original NA). Wages Statement unverified. Original documents NA.</t>
  </si>
  <si>
    <t>Hamidullah Buhroo</t>
  </si>
  <si>
    <t>Abdul Samad Buhroo</t>
  </si>
  <si>
    <t>01-04-1970</t>
  </si>
  <si>
    <t>1st Teacher/Headteacher Chambugnd</t>
  </si>
  <si>
    <t>MSC/25</t>
  </si>
  <si>
    <t>MS Chambgund</t>
  </si>
  <si>
    <t>EO not confirmed by any competent authority. Wages Statement NA. Qualification/DOB unverified. Originals NA.</t>
  </si>
  <si>
    <t>W/o Farooq Ahmad Hajam</t>
  </si>
  <si>
    <t>20-03-1975</t>
  </si>
  <si>
    <t>1st Teacher/Headteacher PS Shougund</t>
  </si>
  <si>
    <t>MS Shougund</t>
  </si>
  <si>
    <t>Shougund</t>
  </si>
  <si>
    <t>Mohd Ashraf Ganie</t>
  </si>
  <si>
    <t>Abdul Gani Ganie</t>
  </si>
  <si>
    <t>01-02-1969</t>
  </si>
  <si>
    <t>1st Teacher/Headteacher PS Tamiloo</t>
  </si>
  <si>
    <t>SSA/PST/W/07/005</t>
  </si>
  <si>
    <t>01-03-2005</t>
  </si>
  <si>
    <t>SSA PS Tamiloo Kariwa Kulgam</t>
  </si>
  <si>
    <t>Tamiloo Kulgam</t>
  </si>
  <si>
    <t>EO not available. Wages Statement not clear. Qualification/DOB unverified. Originals NA.</t>
  </si>
  <si>
    <t>Ali Mohd Kumar</t>
  </si>
  <si>
    <t>04-10-1988</t>
  </si>
  <si>
    <t>1st Teacher/Headteacher MS (B) Pahloo</t>
  </si>
  <si>
    <t>BMS/P/532-06</t>
  </si>
  <si>
    <t>04-12-2006</t>
  </si>
  <si>
    <t>BMS Pahloo now BHS Pahloo</t>
  </si>
  <si>
    <t>Pahaloo</t>
  </si>
  <si>
    <t>EO seemingly fake as letter correspondence dates to 2011/07. EO shows Sd/- at the signatures place i.e., HM. Qualification Verification. Dispatch Verification.</t>
  </si>
  <si>
    <t>Afaq Ahmad Bhat</t>
  </si>
  <si>
    <t>06-05-1980</t>
  </si>
  <si>
    <t>25-1/SSA/Laisoo</t>
  </si>
  <si>
    <t>01-11-2008</t>
  </si>
  <si>
    <t>PS Laisoo Maqdam Mohalla</t>
  </si>
  <si>
    <t>EO not confirmed by CA. Qualification to be verified. Land Donor. Disptatch to be verified.</t>
  </si>
  <si>
    <t>Mohanmad Jabar Rather</t>
  </si>
  <si>
    <t>01-03-1974</t>
  </si>
  <si>
    <t>GPSSM/31/09</t>
  </si>
  <si>
    <t>10-10-2009</t>
  </si>
  <si>
    <t>PS SSA Showgund Malwan now MS</t>
  </si>
  <si>
    <t>Showgund Malwan</t>
  </si>
  <si>
    <t>EO not confirmed by CA. Qualification to be verified. Dispatch to be verified. Pending Wages.</t>
  </si>
  <si>
    <t>Mohd Abdullah Khanday</t>
  </si>
  <si>
    <t>25-12-1970</t>
  </si>
  <si>
    <t>Ab Rashid Khanday</t>
  </si>
  <si>
    <t>HS Danow Bogund</t>
  </si>
  <si>
    <t>22000-01</t>
  </si>
  <si>
    <t>19-10-1987</t>
  </si>
  <si>
    <t>DEO Anantnag</t>
  </si>
  <si>
    <t>Danow Bogund</t>
  </si>
  <si>
    <t xml:space="preserve">Middle </t>
  </si>
  <si>
    <t>Original EO not available. Qualification certificates from two institutions BHS Barbugh Shopian and HS Ashmuji (Doubtful). Wages Break. Dispatch verification.</t>
  </si>
  <si>
    <t>15-04-1979</t>
  </si>
  <si>
    <t>1st Teacher/Headteacher Kreedipora Kulgam</t>
  </si>
  <si>
    <t>04-PSKK/08</t>
  </si>
  <si>
    <t>08-11-2008</t>
  </si>
  <si>
    <t>PS Kreedipora</t>
  </si>
  <si>
    <t>Kreedipora Katrasoo</t>
  </si>
  <si>
    <t>10th pass (but to improve)</t>
  </si>
  <si>
    <t>EO not confirmed by CA. Qualification Certificate unverified. Wages Break. Dispatch to be verified.</t>
  </si>
  <si>
    <t>Gh Nabi Ganie</t>
  </si>
  <si>
    <t>04-03-1985</t>
  </si>
  <si>
    <t>CEO/K/NT/10172-73/11</t>
  </si>
  <si>
    <t>26-02-2011</t>
  </si>
  <si>
    <t xml:space="preserve">BA </t>
  </si>
  <si>
    <t>EO dispatch to be verified. Qualification Verification. Higher Qualification. Wages to be verified from School.</t>
  </si>
  <si>
    <t>ZEO/HCG/269/03</t>
  </si>
  <si>
    <t>GMS HC Gam</t>
  </si>
  <si>
    <t>Engagement Order needs verification. Qualification needs verification. Wages Statement Not available.</t>
  </si>
  <si>
    <t>Mohd Abdulla Sheikh</t>
  </si>
  <si>
    <t>ZEO/HCG/892/04</t>
  </si>
  <si>
    <t>GPS Chansar</t>
  </si>
  <si>
    <t>ZEO/HCG/5662/2009</t>
  </si>
  <si>
    <t>Not drawn yet</t>
  </si>
  <si>
    <t>Zone H.C.Gam</t>
  </si>
  <si>
    <t>Engagement Order needs verification. Qualification needs verification. Wages Statement to be provided.</t>
  </si>
  <si>
    <t>Yasmeena</t>
  </si>
  <si>
    <t>ZEO/HCG/93/05</t>
  </si>
  <si>
    <t>statement enclosed out of LF</t>
  </si>
  <si>
    <t>GMS K B Pora</t>
  </si>
  <si>
    <t>Engagement Order needs verification. Qualification needs verification.</t>
  </si>
  <si>
    <t>Hamida Akhtar</t>
  </si>
  <si>
    <t>Mohd Yaseen Lone</t>
  </si>
  <si>
    <t>1st Teacher/Headteacher MS Vesbatpora C/s by ZEO</t>
  </si>
  <si>
    <t>249/GMS/VBP/11</t>
  </si>
  <si>
    <t>upto 06/2013 on voluntary basis after that paid LF</t>
  </si>
  <si>
    <t>MS Vesbatpora</t>
  </si>
  <si>
    <t>Vesbatpora</t>
  </si>
  <si>
    <t>Engagement Order needs verification. Qualification is to be verified. Wages not paid upto 6/2013 as working on voluntary basis.</t>
  </si>
  <si>
    <t>Fata</t>
  </si>
  <si>
    <t>W/o Ab Majeed Naik</t>
  </si>
  <si>
    <t>Engagement order not enclosed</t>
  </si>
  <si>
    <t>Engagement order awaited. Qualification certificate not enclosed. Wages statement Xerox from 09/1989 to 10/2012, for other period needs consolidated wages statement.</t>
  </si>
  <si>
    <t>1st Teacher/Headteacher Rambhama not C/s by CA.</t>
  </si>
  <si>
    <t>37</t>
  </si>
  <si>
    <t>LF but needs consolidated</t>
  </si>
  <si>
    <t>PS Rambhama</t>
  </si>
  <si>
    <t>Engagement Order not C/s by CA. Qualification needs verification. Wages statement consolidated to be provided.</t>
  </si>
  <si>
    <t>Mushtaq Ahmad Itoo</t>
  </si>
  <si>
    <t>ZEO/HCG/802/2004</t>
  </si>
  <si>
    <t>LF w.e.f 05/2008 to 12/2018</t>
  </si>
  <si>
    <t>Engagement order needs verification. Qualification needs verification. Wages as per statement enclosed shows break.</t>
  </si>
  <si>
    <t>ZEO/HCG/1191/05</t>
  </si>
  <si>
    <t>PS Awahato</t>
  </si>
  <si>
    <t>Awahato</t>
  </si>
  <si>
    <t>Engagement Order to be verified. Qualification to be verified.</t>
  </si>
  <si>
    <t>Ab Qayoom Parrey</t>
  </si>
  <si>
    <t>14-08-1985</t>
  </si>
  <si>
    <t>CEO/K/NT/753-54</t>
  </si>
  <si>
    <t>Engagement Order to be verified. Qualification to be verified. Consolidated Wages statement to be provided.</t>
  </si>
  <si>
    <t>08-01-1982</t>
  </si>
  <si>
    <t>1st Teacher/Headteacher PS Takiya Begam</t>
  </si>
  <si>
    <t>GPS/TB/03/2008</t>
  </si>
  <si>
    <t>PS Takiya Begam</t>
  </si>
  <si>
    <t xml:space="preserve">Engagement Order not C/s by CA. Qualification needs verification. </t>
  </si>
  <si>
    <t>Nishat Ah Ganie</t>
  </si>
  <si>
    <t>ZEO/HCG/2457-2459/08</t>
  </si>
  <si>
    <t>ZEO/HCG/2980/08</t>
  </si>
  <si>
    <t>BMS Nillow</t>
  </si>
  <si>
    <t>Engagement Order needs verification. Qualification needs verification. Consolidated Wages statement is to be provided.</t>
  </si>
  <si>
    <t>ZEO/HCG/3818-20/09</t>
  </si>
  <si>
    <t>GPS Tenghama</t>
  </si>
  <si>
    <t>Tengama</t>
  </si>
  <si>
    <t>Imtiyaz Ah Bhat (Replacement</t>
  </si>
  <si>
    <t>Sayar Ah Sheikh (Replacement)</t>
  </si>
  <si>
    <t>Yawar Hussain Lone</t>
  </si>
  <si>
    <t>1st Teacher/Headteacher PS Samnoo</t>
  </si>
  <si>
    <t>PSBS/SSA/20/11</t>
  </si>
  <si>
    <t>Engagement Order confirmed by ZEO but without no, date and seal. Qualification needs verification.</t>
  </si>
  <si>
    <t>Shoaib Hussain Bhat</t>
  </si>
  <si>
    <t>Habibulla Bhat</t>
  </si>
  <si>
    <t>ZEO/HCG/352/2011</t>
  </si>
  <si>
    <t>Engagement Order needs verification. Qualification needs verification. Wages not drawn w.e.f 01/08/2011 to 01/03/2016 due to non availability of funds &amp; needs consolidated wages statement.</t>
  </si>
  <si>
    <t>1st Teacher/Headteacher PS Dar Mohalla Lirrow</t>
  </si>
  <si>
    <t>33/PSDML/10-11</t>
  </si>
  <si>
    <t>Engagement Order not C/s by CA. Qualification needs verification. Wages break for two months.</t>
  </si>
  <si>
    <t>ZEO/HCG/6504/2010</t>
  </si>
  <si>
    <t>MS Ratherpora Nillow H.C.Gam</t>
  </si>
  <si>
    <t>Engagement Order needs verification. Qualification needs verification. Wages Break.</t>
  </si>
  <si>
    <t>1st Teacher/Headteacher PS Watal Mohalla Mirhama</t>
  </si>
  <si>
    <t>GPS/WNM-03</t>
  </si>
  <si>
    <t>PS Watal Mohalla Mirhama</t>
  </si>
  <si>
    <t>Girls MS Mirhama</t>
  </si>
  <si>
    <t>Engagement Order not C/s by CA. Qualification needs verification.</t>
  </si>
  <si>
    <t>Ab Rehman Parrey</t>
  </si>
  <si>
    <t>Ab Gani Parrey</t>
  </si>
  <si>
    <t>DCEO/K/707/2000</t>
  </si>
  <si>
    <t>MS Chansar</t>
  </si>
  <si>
    <t>Mushtaq Ah Thoker</t>
  </si>
  <si>
    <t>04-03-1977</t>
  </si>
  <si>
    <t>Headmaster HS Mohammadpora</t>
  </si>
  <si>
    <t>14 of 2010</t>
  </si>
  <si>
    <t>High School Mohammadpora</t>
  </si>
  <si>
    <t>Substitute for his father. EO not confirmed by CA. Certificate is to be verified.</t>
  </si>
  <si>
    <t>Mubarak Ah Sofi</t>
  </si>
  <si>
    <t>ZEO/HCG/1309/07</t>
  </si>
  <si>
    <t>Tazipora Mohammadpora</t>
  </si>
  <si>
    <t>EO dispatch is to be verified from ZEO H.C.Gam. Qualification needs verification.</t>
  </si>
  <si>
    <t>1st Teacher/Headteacher PS Peer Mohalla</t>
  </si>
  <si>
    <t>PS/PMBP/01/2010</t>
  </si>
  <si>
    <t>SSA PS Peer Mohalla Bonbagh Pombay</t>
  </si>
  <si>
    <t>Laisoo Kulgam</t>
  </si>
  <si>
    <t>EO not confirmed by CA. Working Certificate &amp; EO bear fictitious signs of ZEO H.C.Gam same in 2010 &amp; 2020. Qualification Certificate. Detailed Wages statement.</t>
  </si>
  <si>
    <t>1st Teacher/Headteacher BMS Khandipora</t>
  </si>
  <si>
    <t>MSK/121/07</t>
  </si>
  <si>
    <t>MS Khandipora</t>
  </si>
  <si>
    <t>EO not confirmed by CA. Overage Case. Certificate Verification. Substitute Candidate.</t>
  </si>
  <si>
    <t>W/o Farooq Ahmad Ganie</t>
  </si>
  <si>
    <t>HSSA/1115/09</t>
  </si>
  <si>
    <t>Order not C/s by CA. Qualification Certificate need verification from school.</t>
  </si>
  <si>
    <t>Ashiq Elahi Shah</t>
  </si>
  <si>
    <t>1st Teacher/Headteacher PS</t>
  </si>
  <si>
    <t>PS Dagapora Nillow</t>
  </si>
  <si>
    <t>Land Donor. Wages Break. Dispatch to be verified from zone H.C.Gam. Forged Signature of then H.C.Gam.</t>
  </si>
  <si>
    <t>Roomi Rubeen</t>
  </si>
  <si>
    <t>W/o Gulzar Ah. Rather</t>
  </si>
  <si>
    <t>27-10-1969</t>
  </si>
  <si>
    <t>ZEO/HCG/806-14/06</t>
  </si>
  <si>
    <t>MS Kachowhallan</t>
  </si>
  <si>
    <t>HS(G) Kulgam</t>
  </si>
  <si>
    <t>Initial Wages upto 2015 not available. Onward period with break. Qualification to be verified.</t>
  </si>
  <si>
    <t>Imtiyaz Ah. Sheikh</t>
  </si>
  <si>
    <t>1st Teacher/Headteacher BMS H.C.Gam</t>
  </si>
  <si>
    <t>HM/BMS/HCG/238/10</t>
  </si>
  <si>
    <t>unqualified</t>
  </si>
  <si>
    <t>Unqualified. Wages to be cross checked given @ 500/p.m</t>
  </si>
  <si>
    <t>Lateef Ah. Mir</t>
  </si>
  <si>
    <t>GPSDN/06/10
ZEO/HCG/3544/10</t>
  </si>
  <si>
    <t>GMSB/248/08
ZEO/HCG/2895-98/08</t>
  </si>
  <si>
    <t>Dispatch to be verified. Qualification needs verification. Wages break 2008,09, 2011-2015</t>
  </si>
  <si>
    <t>15-05-1972</t>
  </si>
  <si>
    <t>1st Teacher/Headteacher PS Chakoo</t>
  </si>
  <si>
    <t>139 PS Chakoo</t>
  </si>
  <si>
    <t>unqualified DOB as per Aadhar</t>
  </si>
  <si>
    <t>Unqualified. EO not confimred by Competent authority. Resident of Shopian District.</t>
  </si>
  <si>
    <t>Mohd Afzal Ganie</t>
  </si>
  <si>
    <t>CEO/K/1168/08</t>
  </si>
  <si>
    <t>MS Ganie Mohalla Okey</t>
  </si>
  <si>
    <t>Okay</t>
  </si>
  <si>
    <t>Dispatch of order to be verified. Original order not available. Qualification needs verification. Wages verification w.r.t funds available in MS.</t>
  </si>
  <si>
    <t>ZEO/HCG/3898/09</t>
  </si>
  <si>
    <t>PS Hanand A</t>
  </si>
  <si>
    <t>Dispatch to be verified. Qualification needs Verification. Pending Wages.</t>
  </si>
  <si>
    <t>ZEO/HCG/87/2008</t>
  </si>
  <si>
    <t>PS Goripora Kakran</t>
  </si>
  <si>
    <t>EO dispatch to be verified. Certificate needs verification. Pending Wages.</t>
  </si>
  <si>
    <t>Javaid Ah. Shah</t>
  </si>
  <si>
    <t>PSK/K/1/10
ZEO/HCG/Camp/01</t>
  </si>
  <si>
    <t>PS SSA Lone Mohallah Bonpora Kakran</t>
  </si>
  <si>
    <t>Kakran</t>
  </si>
  <si>
    <t>EO Dispatch to be verified. Qualification needs Verification. Wages Break.</t>
  </si>
  <si>
    <t>Shabir Ah Wani</t>
  </si>
  <si>
    <t>GPSKB/02/09</t>
  </si>
  <si>
    <t>PS Kakernard Begam</t>
  </si>
  <si>
    <t>EO not confimred by a CA. Order fake w.r.t logo on it. Irregular wages. Qualification verification doubtful certificate.</t>
  </si>
  <si>
    <t>Nissar Ah Ahanger</t>
  </si>
  <si>
    <t>Gh Mohd Ahanger</t>
  </si>
  <si>
    <t>ZEO/HCG/2811/08</t>
  </si>
  <si>
    <t>MS Kakran</t>
  </si>
  <si>
    <t>EO dispatch to be verified. Qualification Verification. Wages verification w.r.t cashbook and funds.</t>
  </si>
  <si>
    <t>Eshrat Akhter</t>
  </si>
  <si>
    <t>CEO/K/7973/08</t>
  </si>
  <si>
    <t>EO dispatch to be verified w.r.t S.No. 31. EO shows qualification as 11th pass while file has only Matric documents. Qualification verification.</t>
  </si>
  <si>
    <t>ZEO/HCG/376/2011</t>
  </si>
  <si>
    <t>HS Mohammadpora</t>
  </si>
  <si>
    <t>EO order dispatch verification. Qualification Verification. Wages not enclosed.</t>
  </si>
  <si>
    <t>23-02-1976</t>
  </si>
  <si>
    <t>ZEO Devsar</t>
  </si>
  <si>
    <t>ZEO/D/1218/10</t>
  </si>
  <si>
    <t>Replacement against somebody. How can ZEO Devsar appoint him in zone HCG. Wages not paid. Qualification Verification.</t>
  </si>
  <si>
    <t>Headmaster HS Mirhama</t>
  </si>
  <si>
    <t>HSM/K/231/90</t>
  </si>
  <si>
    <t>Original Order not available. EO not confirmed by CA. Wages break. Qualification Verification.</t>
  </si>
  <si>
    <t>ZEO/HCG/418-19</t>
  </si>
  <si>
    <t>HS Nehama</t>
  </si>
  <si>
    <t>PS Shah Mohalla Gopalpora</t>
  </si>
  <si>
    <t>EO issued by ZEO H.C.Gam dispatch no. &amp; date unverified. Wages statement not clear/maintained yearwise but ambiguous unverified. Qualification/DOB unverified.</t>
  </si>
  <si>
    <t>Mohammad Abas Sheikh</t>
  </si>
  <si>
    <t>Ghulam Mohammad Sheikh</t>
  </si>
  <si>
    <t>ZEO/HG/649/11</t>
  </si>
  <si>
    <t>Girls MS Arreh</t>
  </si>
  <si>
    <t>EO unverified from ZEO H.C.Gam. Wages statement unverified from school record. Qualification/DOB unverfiied from JKBOSE.</t>
  </si>
  <si>
    <t>Mohd Yaseen Ganai</t>
  </si>
  <si>
    <t>Ab Rehman Ganai</t>
  </si>
  <si>
    <t>1st Teacher/Headteacher PS Gadihama</t>
  </si>
  <si>
    <t>P-S-G/10-1984</t>
  </si>
  <si>
    <t>MS Gadihama</t>
  </si>
  <si>
    <t>EO not confirmed by any competent authority. Wages statement unverified. Illiterate/DOB NA.</t>
  </si>
  <si>
    <t>ZEO/HCG/5653/09</t>
  </si>
  <si>
    <t>Girls MS H.C.Gam</t>
  </si>
  <si>
    <t>Boys MS Hanand Chawalgam</t>
  </si>
  <si>
    <t>EO dispatch no./date unverified from ZEO H.C.Gam. Wages statement interupped (not paid May 13 onwards unverified). Qualification/DOB unverified.</t>
  </si>
  <si>
    <t>Gulshan Banoo</t>
  </si>
  <si>
    <t>W/o Showkat Hussan Rather</t>
  </si>
  <si>
    <t>ZEO/HCG/5658/2009</t>
  </si>
  <si>
    <t>MS Gadi (Dooda)</t>
  </si>
  <si>
    <t>EO unverified from ZEO H.C.Gam. Wages statement unverified from concerned school. Qualification/DOB unverfiied.</t>
  </si>
  <si>
    <t>1st Teacher/Headteacher PS Bumbrath</t>
  </si>
  <si>
    <t>PSB/45/1988</t>
  </si>
  <si>
    <t>Boys MS Bumbrath</t>
  </si>
  <si>
    <t>Baba Reshi Hanfia School H.C.Gam</t>
  </si>
  <si>
    <t>EO not confirmed by any competent authority. Wages not paid from initial engagement and also unverified. Qualification/DOB unverified.</t>
  </si>
  <si>
    <t>Sadam Hussain Bhat (Replacement)</t>
  </si>
  <si>
    <t>1st Teacher/Headteacher GPS Gopalpora</t>
  </si>
  <si>
    <t>GPS/117/2008
confirmed no. ZEO/HCG/2387/08</t>
  </si>
  <si>
    <t>Girls PS Gopalpora</t>
  </si>
  <si>
    <t>EO confirmed by ZEO H.C.Gam (dispatch unverified). Wages not paid from initial engagement (unverified). Qualification/DOB unverified.</t>
  </si>
  <si>
    <t>ZEO/HCG/c-28</t>
  </si>
  <si>
    <t>MS Tazipora</t>
  </si>
  <si>
    <t>Akipora</t>
  </si>
  <si>
    <t>EO no./date unverified. Wages not paid from initial engagement to 05/2016. Qualification/DOB unverified.</t>
  </si>
  <si>
    <t>Kawsar Parveen</t>
  </si>
  <si>
    <t>05-03-1979</t>
  </si>
  <si>
    <t>CEO/A/7048/05</t>
  </si>
  <si>
    <t>Girls MS Begam</t>
  </si>
  <si>
    <t>EO original (NA) unverified. Wages statement in breaks (period not defined). Qualification/DOB unverified.</t>
  </si>
  <si>
    <t>Boys HSS Arreh</t>
  </si>
  <si>
    <t>EO not avaiable. Wages statement unverified. Qualification/DOB unverified.</t>
  </si>
  <si>
    <t>Ab Jabbar Sheikh</t>
  </si>
  <si>
    <t>Principal HSS Nehama</t>
  </si>
  <si>
    <t>HSS/N/87/07</t>
  </si>
  <si>
    <t>04-08-2007</t>
  </si>
  <si>
    <t>Mohammadiya English Medium Nehama</t>
  </si>
  <si>
    <t>EO unverified. Wages unverified. Qualification/DOB unverified.</t>
  </si>
  <si>
    <t>W/o Mubarak Ahmad Rather</t>
  </si>
  <si>
    <t>ZEO/HCG/6892/10</t>
  </si>
  <si>
    <t>PS Mochi Mohalla Gopalpora</t>
  </si>
  <si>
    <t>Gulam Mohammad Shiekh</t>
  </si>
  <si>
    <t>ZEO/HCG/3013-15/08</t>
  </si>
  <si>
    <t>PS Gundbal Mohammadpora</t>
  </si>
  <si>
    <t>Gundbal Mohammadpora</t>
  </si>
  <si>
    <t>CEO/K/NT/1254/11</t>
  </si>
  <si>
    <t>Chancer</t>
  </si>
  <si>
    <t>ZEO/HCG/1028/99</t>
  </si>
  <si>
    <t>Girls MS Tazipora</t>
  </si>
  <si>
    <t>EO unverified (original NA). Wages statement unverified. Qualification/DOB unverified.</t>
  </si>
  <si>
    <t>ZEO/HCG/1069-73/05</t>
  </si>
  <si>
    <t>MS Khanpora Pariwwan</t>
  </si>
  <si>
    <t>HSS Kaprin Shopian</t>
  </si>
  <si>
    <t>Mohammad Amin Teeli</t>
  </si>
  <si>
    <t>Mohammad Ramzan Teeli</t>
  </si>
  <si>
    <t>ZEO/HCG/2031/11</t>
  </si>
  <si>
    <t>EO unverified. Wages statement issued by HM PS Tilwanipora Adijan is unverified. Illiterate/DOB is mulilated in the medical certificate issued on 30-05-2013 by BMO Kulgam.</t>
  </si>
  <si>
    <t>Nawaz Ahmad Shiekh</t>
  </si>
  <si>
    <t>Gh Nabi Shiekh</t>
  </si>
  <si>
    <t>ZEO/HCG/6270/2010</t>
  </si>
  <si>
    <t>PS Lonepora Adijan</t>
  </si>
  <si>
    <t>Adigen</t>
  </si>
  <si>
    <t>EO unverified. Wages statement unverified from school records. Qualification/DOB unverified.</t>
  </si>
  <si>
    <t>CEO/K/998-99/07</t>
  </si>
  <si>
    <t>EO (insertion) unverified. Wages statement unverified. Qualification/DOB unverified.</t>
  </si>
  <si>
    <t>1st Teacher/Headteacher PS Gadipora Mohammadpora</t>
  </si>
  <si>
    <t>PSG/167/1999</t>
  </si>
  <si>
    <t>10-04-1999</t>
  </si>
  <si>
    <t>PS Gadipora Mohammadpora</t>
  </si>
  <si>
    <t>EO not confirmed by any competent authority. (Original NA). Wages unverified. Qualification/DOB unverified (Original NA).</t>
  </si>
  <si>
    <t>Ali Mohd Thoker (Replacement)</t>
  </si>
  <si>
    <t>1st Teacher/Headteacher PS Tangbal</t>
  </si>
  <si>
    <t>GPST-6/2001</t>
  </si>
  <si>
    <t>PS Tangbal</t>
  </si>
  <si>
    <t>Tangbal</t>
  </si>
  <si>
    <t>EO is not confirmed by CA. Needs verification of EO, Qualification Certificate. Consolidated Wages Statement to be provided.</t>
  </si>
  <si>
    <t>MS Harweth</t>
  </si>
  <si>
    <t>11th</t>
  </si>
  <si>
    <t>1st Teacher/Headteacher PS Lirrow</t>
  </si>
  <si>
    <t>PSL/527-98</t>
  </si>
  <si>
    <t>BMS Lirrow H.C.Gam</t>
  </si>
  <si>
    <t>Qualification Certificate to be verified. Wages decreased and increased at will.</t>
  </si>
  <si>
    <t>ZEO/HCG/C-28</t>
  </si>
  <si>
    <t>BMS Takiya Begam</t>
  </si>
  <si>
    <t>Takya</t>
  </si>
  <si>
    <t>Wages statement w.e.f 11/2016 pending. Qualification Certificate to be verified.</t>
  </si>
  <si>
    <t>C-021ch</t>
  </si>
  <si>
    <t>PS Chinar Chowk HC Gam</t>
  </si>
  <si>
    <t>Qualification Certificate to be verified. 1st apptt order issued using camp no. which makes it fictitious/doubtful. Residence in apptt order &amp; qualification is different. Need Consolidated wages statement w.e.f 1st apptt to July 2018.</t>
  </si>
  <si>
    <t>Mohd Ramzan Thohker</t>
  </si>
  <si>
    <t>Abdul rehman Thohker</t>
  </si>
  <si>
    <t>25-06-1998</t>
  </si>
  <si>
    <t>ZEO/HCG/264/03</t>
  </si>
  <si>
    <t>BMS Adijan</t>
  </si>
  <si>
    <t>Qualification Certificate to be verified. At the time of engagement the age was only 15 yrs 1 month 6 days to be seem.</t>
  </si>
  <si>
    <t>Khurshid Hussain Lone</t>
  </si>
  <si>
    <t>1st Teacher/Headteacher  BMS Samnoo</t>
  </si>
  <si>
    <t>GBMS/Samnoo/90/03</t>
  </si>
  <si>
    <t>Needs Consolidated wages statement, wages statement shows that the candidate has drawn twice for the m/o 01/2008 to 4/2008.</t>
  </si>
  <si>
    <t>Zareefa Akhter</t>
  </si>
  <si>
    <t>Gh Ahmad Wani</t>
  </si>
  <si>
    <t>10-08-1996</t>
  </si>
  <si>
    <t>1st Teacher/Headteacher BMS Pombay</t>
  </si>
  <si>
    <t>B/P/S10/05</t>
  </si>
  <si>
    <t>Consolidated Wages statement w.e.f 2011 onwards. No wages paid for winter vocations. Qualification certificate to be verified.</t>
  </si>
  <si>
    <t>CEO/K/208/07</t>
  </si>
  <si>
    <t>Two casts i.e., Sheikh &amp; Moochi reflected in different documents. Qualification certificate to be verified.</t>
  </si>
  <si>
    <t>Ab Aziz Ganie</t>
  </si>
  <si>
    <t>CEO/K/1314-1315/07</t>
  </si>
  <si>
    <t>OKey</t>
  </si>
  <si>
    <t>Qualification Certificate to be verified. Two different parentages reflected in two different documents viz School leaving Certificate and State Subject Certificate.</t>
  </si>
  <si>
    <t>Gulam Ganie</t>
  </si>
  <si>
    <t>1st Teacher/Headteacher</t>
  </si>
  <si>
    <t>DMDG/MP/102-104/08</t>
  </si>
  <si>
    <t>PS SSA Dalganie Mohamadpora</t>
  </si>
  <si>
    <t>Mohmadpora</t>
  </si>
  <si>
    <t>Qualification Certificate to be verified. Wages unpaid from 09/2007 to till date.</t>
  </si>
  <si>
    <t>CEO/K/6520-21/08</t>
  </si>
  <si>
    <t>Girls MS Tengam</t>
  </si>
  <si>
    <t>Wages Statement Pending.</t>
  </si>
  <si>
    <t>Mohammad Sultan Dar</t>
  </si>
  <si>
    <t>CEO/K/4625/08</t>
  </si>
  <si>
    <t>HS Mohanpora</t>
  </si>
  <si>
    <t>Mohamadpora</t>
  </si>
  <si>
    <t>Qualification Certificate to be verified. Wages pending w.e.f 01/2019.</t>
  </si>
  <si>
    <t>Gulam Qadir Sheikh</t>
  </si>
  <si>
    <t>GPS/HM/20-23/09</t>
  </si>
  <si>
    <t>Qualification Certificate to be verified. Consolidated Wages Statement pending.</t>
  </si>
  <si>
    <t>PS/BK/127/09</t>
  </si>
  <si>
    <t>PS SSA Bon Khandiproa</t>
  </si>
  <si>
    <t>Zamroodah Banoo</t>
  </si>
  <si>
    <t>W/o Mohd Ayoub Mir</t>
  </si>
  <si>
    <t>ZEO/HCG/5393/09</t>
  </si>
  <si>
    <t>Qualification Certificate to be verified.</t>
  </si>
  <si>
    <t>W/o Malik Javeed</t>
  </si>
  <si>
    <t>CEO/K/6011/09</t>
  </si>
  <si>
    <t>Javid Ahmad Mantoo</t>
  </si>
  <si>
    <t>ZEO/HCG/8045/10</t>
  </si>
  <si>
    <t>MS Bonpora Nehama</t>
  </si>
  <si>
    <t>Qualification Certificate needs to be verified. Wages paid with breaks.</t>
  </si>
  <si>
    <t>ZEO/HCG/2932/10</t>
  </si>
  <si>
    <t>PS Khudpora Ward II H.C.Gam</t>
  </si>
  <si>
    <t>Hanand</t>
  </si>
  <si>
    <t>Genuiness of Certificate to be verified. Paid Regularly upto January 2018.</t>
  </si>
  <si>
    <t>PS/KMK/07</t>
  </si>
  <si>
    <t>PS Kumar Mohalla Khee Jogipora</t>
  </si>
  <si>
    <t>Genuiness of documentss to be verified. Wages not paid for the m/o Dec 2019. At the time of engagement the age was only 12 yrs 2 months to be verified.</t>
  </si>
  <si>
    <t>W/o Mohd Younus Parry</t>
  </si>
  <si>
    <t>GPSPP/04/2011</t>
  </si>
  <si>
    <t>PS Parrypora Begam</t>
  </si>
  <si>
    <t>Genuiness of documents to be verified. Consolidated Wages statement not appended.</t>
  </si>
  <si>
    <t>Shakeel Ahmad Padder</t>
  </si>
  <si>
    <t>Abdul Hameed Padder</t>
  </si>
  <si>
    <t>GPSPMA/16-2011</t>
  </si>
  <si>
    <t>PS Padder Mohalla Adijan</t>
  </si>
  <si>
    <t>Genuiness of documents to be verified.</t>
  </si>
  <si>
    <t>Ab Rashid Naik</t>
  </si>
  <si>
    <t>GMSK/20/2011</t>
  </si>
  <si>
    <t>MS Khokherhama</t>
  </si>
  <si>
    <t>Khokherhama</t>
  </si>
  <si>
    <t>Genuiness of Documents to be verified.</t>
  </si>
  <si>
    <t>Masroofa Akhter</t>
  </si>
  <si>
    <t>W/o Javaid Ahmad Wani</t>
  </si>
  <si>
    <t>ZEO/HCG/428/11</t>
  </si>
  <si>
    <t>Genuiness of documents to be verified. Wages for two months of 2018 pending.</t>
  </si>
  <si>
    <t>Mubarak Ahmad itoo</t>
  </si>
  <si>
    <t>06-10-1988</t>
  </si>
  <si>
    <t>CEO/K/NT/3811-12/11</t>
  </si>
  <si>
    <t>Genuiness of documents to be verified. Wages statement w.e.f 11/2014 pending.</t>
  </si>
  <si>
    <t>Bilal Ahmad Bhat</t>
  </si>
  <si>
    <t>Gh Mohiudin Bhat</t>
  </si>
  <si>
    <t>BPS/08/2011</t>
  </si>
  <si>
    <t>Abdul Ahad Dar</t>
  </si>
  <si>
    <t>MS Modergam</t>
  </si>
  <si>
    <t>Genuiness of documents to be verified. No engagement order appended. Consolidated wages statement not appended.</t>
  </si>
  <si>
    <t>Ab Salam Wagay</t>
  </si>
  <si>
    <t>Mohd Ramzan Wagay</t>
  </si>
  <si>
    <t>BEO H.C.Gam</t>
  </si>
  <si>
    <t>Jana Begum</t>
  </si>
  <si>
    <t>W/o Gull Mohd Bhat</t>
  </si>
  <si>
    <t>BMS/003/88</t>
  </si>
  <si>
    <t>Genuiness of documents to be verified. Consolidated Wages statement pending.</t>
  </si>
  <si>
    <t>MSP/06/1988</t>
  </si>
  <si>
    <t>Genuiness of documents to be verified. Wages statement of following period missing 05/88 to 05/91; 7/94-11/94; 4/95-6/96; 3/97-12/97; 10/98-3/99; 4/82001-12/2003; 01/18 to till date.</t>
  </si>
  <si>
    <t>W/o Gull Mohd Sheikh</t>
  </si>
  <si>
    <t>01-03-1968</t>
  </si>
  <si>
    <t>GMS-NSP/104/2008</t>
  </si>
  <si>
    <t>MS Nursingpora HC Gam</t>
  </si>
  <si>
    <t>Genuiness of documents to be verified. Wages statement does not reflect monthly disbursement.</t>
  </si>
  <si>
    <t>W/o Bashir Ahmad Sheikh</t>
  </si>
  <si>
    <t>GMS/M665</t>
  </si>
  <si>
    <t>Genuiness of documents to be verified. Wages not paid for the year 2010; 2013; 2017 and 2018 as per wages statement.</t>
  </si>
  <si>
    <t>Abdul Ahad Sheikh</t>
  </si>
  <si>
    <t>PSMMB/07/2011</t>
  </si>
  <si>
    <t>05-03-2011</t>
  </si>
  <si>
    <t>PS Moochi Mohallah Begam</t>
  </si>
  <si>
    <t>Genuieness of documents viz apptt order to be verified.</t>
  </si>
  <si>
    <t>ZEO/HCG/5664/2009</t>
  </si>
  <si>
    <t>Genuiness of documents to be verified. Wages statement not appended.</t>
  </si>
  <si>
    <t>Javid Ahmad Dar</t>
  </si>
  <si>
    <t>ZEO/HCG/6272-74/10</t>
  </si>
  <si>
    <t>MS Takia Adijan</t>
  </si>
  <si>
    <t>Takia Gopalpora</t>
  </si>
  <si>
    <t>Genuineness of documents to be verified. Wages paid for only a month each year.</t>
  </si>
  <si>
    <t>M/S DMM-21/2010</t>
  </si>
  <si>
    <t>MS Dar Mohallah Modergam</t>
  </si>
  <si>
    <t>Genuineness of documents to be verified. Consolidated wages statement pending.</t>
  </si>
  <si>
    <t>Muzaffar Ahmad Muzaffar 
(Replacement)</t>
  </si>
  <si>
    <t>Replacement by ZEO Yrp
ZEO/Y/5041</t>
  </si>
  <si>
    <t>08-11-2010</t>
  </si>
  <si>
    <t>statement not enclosed</t>
  </si>
  <si>
    <t>GMS Matibugh</t>
  </si>
  <si>
    <t>MS Nunmaie</t>
  </si>
  <si>
    <t>Replacement EO needs verification. Qualification needs verification. Wages statement to be submitted.</t>
  </si>
  <si>
    <t>Basir Ahmad Bhat</t>
  </si>
  <si>
    <t>07-04-1991</t>
  </si>
  <si>
    <t>1st Teacher/Headteacher PS Herpora Matibugh</t>
  </si>
  <si>
    <t>SSA/P/S/H/M/04/06</t>
  </si>
  <si>
    <t>01-03-2006</t>
  </si>
  <si>
    <t>EO (Xerox) needs proper verification. Qualification is to be verified. Consolidated wages statement is to be submitted.</t>
  </si>
  <si>
    <t>Mohd Akbar Kumar</t>
  </si>
  <si>
    <t>15-05-1976</t>
  </si>
  <si>
    <t>ZEO/Yrp/2321-22/2004 (without seal EO)</t>
  </si>
  <si>
    <t>24-07-2004</t>
  </si>
  <si>
    <t>MS Shiganpora</t>
  </si>
  <si>
    <t>Shiganpora</t>
  </si>
  <si>
    <t>EO needs verification. Qualification is to be verified. Wages paid w.e.f 01/03/05 to 12/2019 as per statement.</t>
  </si>
  <si>
    <t>Javaid Ahmad Naik</t>
  </si>
  <si>
    <t>Mohd Abdulla Naik</t>
  </si>
  <si>
    <t>01-11-1981</t>
  </si>
  <si>
    <t>1st teacher/Headteacher PS Mishipora (Coundersigned by ZEO)</t>
  </si>
  <si>
    <t>GPSM/15/11</t>
  </si>
  <si>
    <t>01-06-2011</t>
  </si>
  <si>
    <t>PS Mishipora</t>
  </si>
  <si>
    <t>EO is to be verified. Qualification needs verification. Wages statement available w.e.f 06/2011 to 09/2020.</t>
  </si>
  <si>
    <t xml:space="preserve">Altaf Hussain Kuchay (Replacement)
</t>
  </si>
  <si>
    <t>Mohd Yousuf Kuchay</t>
  </si>
  <si>
    <t>01-11-1976</t>
  </si>
  <si>
    <t>ZEO/Yrp/2458-61/04</t>
  </si>
  <si>
    <t>12-08-2004</t>
  </si>
  <si>
    <t>MS Kadder</t>
  </si>
  <si>
    <t>12th (Verified)</t>
  </si>
  <si>
    <t>GH Hasan Kumar</t>
  </si>
  <si>
    <t>Habibulla Kumar</t>
  </si>
  <si>
    <t>15-05-1974</t>
  </si>
  <si>
    <t>1st Teacher/Headteacher PS Shirpora</t>
  </si>
  <si>
    <t>GPS-3041-87</t>
  </si>
  <si>
    <t>04-11-1987</t>
  </si>
  <si>
    <t>Sheerpora</t>
  </si>
  <si>
    <t>HS Frisal</t>
  </si>
  <si>
    <t>EO Photostat not Countersigned. Qualification is to be verified. Consolidated wages statement enclosed &amp; wages paid w.e.f 01/11/87 full.</t>
  </si>
  <si>
    <t>Roomey Rashid</t>
  </si>
  <si>
    <t>01-03-1991</t>
  </si>
  <si>
    <t>CEO/K/NT/3325-27/08</t>
  </si>
  <si>
    <t>09-01-2008</t>
  </si>
  <si>
    <t>Ab Razaq Malla</t>
  </si>
  <si>
    <t>21-03-1985</t>
  </si>
  <si>
    <t>1st teacher/Headteacher MS Sursona &amp; confirmed by ZEO Yrp</t>
  </si>
  <si>
    <t>ZEO/Y/4192/2008</t>
  </si>
  <si>
    <t>11-09-2008</t>
  </si>
  <si>
    <t>EO is to be verified. Qualification needs verification. Consolidated wages statement enclosed w.e.f 09/2008 to 07/2019.</t>
  </si>
  <si>
    <t>Gh Mohd Itoo</t>
  </si>
  <si>
    <t>07-09-1991</t>
  </si>
  <si>
    <t>ZEO/Y/4072/10</t>
  </si>
  <si>
    <t>26-04-2010</t>
  </si>
  <si>
    <t>MS Sartajabad Shirpora</t>
  </si>
  <si>
    <t>EO is to be verified. Qualification needs verification. Wages paid, but needs complete consolidated statement.</t>
  </si>
  <si>
    <t>Gulzar Ahmaed Itoo</t>
  </si>
  <si>
    <t>01-02-1988</t>
  </si>
  <si>
    <t>ZEO/Y/3542/08</t>
  </si>
  <si>
    <t>29-04-2008</t>
  </si>
  <si>
    <t>LF 
statement enclosed full</t>
  </si>
  <si>
    <t>EO is to be verified. Qualification needs verification. Wages statement is enclosed.</t>
  </si>
  <si>
    <t>Ab. Majeed Bhat</t>
  </si>
  <si>
    <t>Ab. Rehman Bhat</t>
  </si>
  <si>
    <t>01-03-1970</t>
  </si>
  <si>
    <t>1st Teacher/Headteacher MS Nunmaie &amp; confirmed by ZEO</t>
  </si>
  <si>
    <t>12-11-2008</t>
  </si>
  <si>
    <t>MS Nunmie</t>
  </si>
  <si>
    <t>Nunmie</t>
  </si>
  <si>
    <t>Ab. Ravoof Shah</t>
  </si>
  <si>
    <t>Gh Hasan Shah</t>
  </si>
  <si>
    <t>10-02-1992</t>
  </si>
  <si>
    <t>ZEO/Y/5378/11</t>
  </si>
  <si>
    <t>24-01-2011</t>
  </si>
  <si>
    <t>Rameez Ah Sheikh</t>
  </si>
  <si>
    <t>03-02-1999</t>
  </si>
  <si>
    <t>1st Teacher/Headteacher MS Gundchahal</t>
  </si>
  <si>
    <t>GMS/G-10/21</t>
  </si>
  <si>
    <t>MS Gundchahal</t>
  </si>
  <si>
    <t>Gundchahal</t>
  </si>
  <si>
    <t>HSS Arwani</t>
  </si>
  <si>
    <t>EO not countersigned by CA and needs verification. Qualification is to be verified. Wages paid upto 03/2017 as per statememt.</t>
  </si>
  <si>
    <t>Masoodah Akhter</t>
  </si>
  <si>
    <t>Gulzar Ahmad Rather</t>
  </si>
  <si>
    <t>02-02-1979</t>
  </si>
  <si>
    <t>1st teacher/Headteacher PS Sempora &amp; confirmed by ZEO</t>
  </si>
  <si>
    <t>ZEO/Y/5195/10</t>
  </si>
  <si>
    <t>14-12-2010</t>
  </si>
  <si>
    <t>PS Sempora</t>
  </si>
  <si>
    <t>EO needs complete verification. Qualification is to be verified. Consolidated wages statement is to be submitted.</t>
  </si>
  <si>
    <t>Devsar</t>
  </si>
  <si>
    <t>Shahbroza Akhter</t>
  </si>
  <si>
    <t>Ab Rehman Hajam</t>
  </si>
  <si>
    <t>13-02-1993</t>
  </si>
  <si>
    <t>ZEO(D)/1760/09</t>
  </si>
  <si>
    <t>04-10-2009</t>
  </si>
  <si>
    <t>MS Lammer</t>
  </si>
  <si>
    <t>Lammer</t>
  </si>
  <si>
    <t>EO original and other documents Xerox. Needs verification of EO &amp; Q.C. To provide original documents, Wages statement and work done certificate.</t>
  </si>
  <si>
    <t>Shobi Jan</t>
  </si>
  <si>
    <t>ZEO/D/2441/06</t>
  </si>
  <si>
    <t>13-12-2006</t>
  </si>
  <si>
    <t>MS Lammer now HS Lammer</t>
  </si>
  <si>
    <t>EO needs verification. To submit qualification certificate if any, complete wages statement, work done certificate.</t>
  </si>
  <si>
    <t>Blekeesa Akhter</t>
  </si>
  <si>
    <t>Mohd Rafiq Shah</t>
  </si>
  <si>
    <t>ZEO/D/4114/2011</t>
  </si>
  <si>
    <t>01-05-2011</t>
  </si>
  <si>
    <t>GPS Akhran</t>
  </si>
  <si>
    <t>Akhran</t>
  </si>
  <si>
    <t>Only one document i.e., EO (Xerox Copy) in the file. So file is totally incomplete.</t>
  </si>
  <si>
    <t>Gh Mustafa Mir</t>
  </si>
  <si>
    <t>ZEO/D/1263/10</t>
  </si>
  <si>
    <t>28-06-2010</t>
  </si>
  <si>
    <t>MS Churrat</t>
  </si>
  <si>
    <t>Churrat</t>
  </si>
  <si>
    <t>EO needs verification. To submit Q.C if any. Wages statement and Work done Certificate.</t>
  </si>
  <si>
    <t>Rayees Ahmad Najar</t>
  </si>
  <si>
    <t>Gulam Hassan Najar</t>
  </si>
  <si>
    <t>01-01-1995</t>
  </si>
  <si>
    <t>ZEO/D/1951-52/11</t>
  </si>
  <si>
    <t>14-07-2011</t>
  </si>
  <si>
    <t>PS Gogermarg</t>
  </si>
  <si>
    <t>Akhal</t>
  </si>
  <si>
    <t>PS Yasbal</t>
  </si>
  <si>
    <t>HS Lammer</t>
  </si>
  <si>
    <t>EO needs verification. To submit original EO, Wages statement, Work done certificate.</t>
  </si>
  <si>
    <t>Gh Hassan Shah</t>
  </si>
  <si>
    <t>08-03-1992</t>
  </si>
  <si>
    <t>ZEO/D/3994/11</t>
  </si>
  <si>
    <t>18-05-2011</t>
  </si>
  <si>
    <t>PS Bombipora</t>
  </si>
  <si>
    <t>Manigam</t>
  </si>
  <si>
    <t>HS Brinal</t>
  </si>
  <si>
    <t>EO &amp; Q.C needs verification. To submit consolidated Wages statement and Work done certificate.</t>
  </si>
  <si>
    <t>Javaid Ahmad Najar</t>
  </si>
  <si>
    <t>Bashir Ahmad Najar</t>
  </si>
  <si>
    <t>ZEO/D/1738/09</t>
  </si>
  <si>
    <t>29-09-2009</t>
  </si>
  <si>
    <t>PS Cheyan</t>
  </si>
  <si>
    <t>Cheyan</t>
  </si>
  <si>
    <t>EO &amp; Q.C needs verification. To submit wages statement and workdone Certificate.</t>
  </si>
  <si>
    <t>Chasmeena Aziz</t>
  </si>
  <si>
    <t>Ab Aziz Wagay</t>
  </si>
  <si>
    <t>05-03-1988</t>
  </si>
  <si>
    <t>ZEO/D/1612/09</t>
  </si>
  <si>
    <t>08-09-2009</t>
  </si>
  <si>
    <t>Fake Certificate</t>
  </si>
  <si>
    <t>EO &amp; Q.C needs proper verification. To submit wages statement and work done certificate.</t>
  </si>
  <si>
    <t>Gh Mohi-ud-din Khan</t>
  </si>
  <si>
    <t>Faza Din Khan</t>
  </si>
  <si>
    <t>25-12-1992</t>
  </si>
  <si>
    <t>ZEO/D/2102/09</t>
  </si>
  <si>
    <t>16-12-2009</t>
  </si>
  <si>
    <t>PS Agroo Check</t>
  </si>
  <si>
    <t>Cheyan Agroo Check</t>
  </si>
  <si>
    <t>EO &amp; Q.C needs verification. To submit consolidated wages statement.</t>
  </si>
  <si>
    <t>Shahista Rehman</t>
  </si>
  <si>
    <t>15-05-1990</t>
  </si>
  <si>
    <t>ZEO/D/580/11</t>
  </si>
  <si>
    <t>PS Magreypora</t>
  </si>
  <si>
    <t>Q.Devsar</t>
  </si>
  <si>
    <t>EO &amp; Q.C needs verification. To submit wages statement.</t>
  </si>
  <si>
    <t>Irshad Ahmad Mir</t>
  </si>
  <si>
    <t>Mohmad Rafiq Mir</t>
  </si>
  <si>
    <t>25-07-1990</t>
  </si>
  <si>
    <t>ZEO/D/1413/10</t>
  </si>
  <si>
    <t>28-07-2010</t>
  </si>
  <si>
    <t>MS Chandian</t>
  </si>
  <si>
    <t>Chandian Pajan</t>
  </si>
  <si>
    <t>EO &amp; QC needs verification. To submit consolidated wages statement.</t>
  </si>
  <si>
    <t>Khursheed Ahmad Sheikh</t>
  </si>
  <si>
    <t>Mohd Ramzan Sheikh</t>
  </si>
  <si>
    <t>12-03-1973</t>
  </si>
  <si>
    <t>ZEO/D/2887/10</t>
  </si>
  <si>
    <t>16-12-2010</t>
  </si>
  <si>
    <t>BMS Devsar</t>
  </si>
  <si>
    <t>EO &amp; QC needs verification. To submit original QC, consolidated wages statement and work done certificate.</t>
  </si>
  <si>
    <t>Aneesa Andrabi</t>
  </si>
  <si>
    <t>Fayaz Ahmad Andrabi</t>
  </si>
  <si>
    <t>10-04-1991</t>
  </si>
  <si>
    <t>ZEO/D/1606/09</t>
  </si>
  <si>
    <t>PS Goger Colony Nowbugh</t>
  </si>
  <si>
    <t>Nowbugh</t>
  </si>
  <si>
    <t>EO &amp; QC needs verification. To submit wages statement and workdone certificate.</t>
  </si>
  <si>
    <t>Manzoor Ahmad Shah</t>
  </si>
  <si>
    <t>Gh Ahmad Shah</t>
  </si>
  <si>
    <t>CEO/K/NT/2667/10</t>
  </si>
  <si>
    <t>17-08-2010</t>
  </si>
  <si>
    <t>GMS Chowgam</t>
  </si>
  <si>
    <t>Chowgam</t>
  </si>
  <si>
    <t>EO needs verification. To submit QC if any consolidated Wages statement and workdone Certificate.</t>
  </si>
  <si>
    <t>Sufaila Subzar</t>
  </si>
  <si>
    <t>Mohammad Subzar Bhat</t>
  </si>
  <si>
    <t>18-05-1997</t>
  </si>
  <si>
    <t>ZEO/D/2635/11</t>
  </si>
  <si>
    <t>15-02-2011</t>
  </si>
  <si>
    <t>EO &amp; QC needs verification. To submit consolidated wages statement &amp; workdone certificate.</t>
  </si>
  <si>
    <t>Reyaz Ahmad Sheikh</t>
  </si>
  <si>
    <t>18-12-1978</t>
  </si>
  <si>
    <t>ZEO/D/1823/08</t>
  </si>
  <si>
    <t>25-08-2009</t>
  </si>
  <si>
    <t>Showkat Hussain Dar</t>
  </si>
  <si>
    <t>ZEO/D/1443/11</t>
  </si>
  <si>
    <t>PS Dengarpora</t>
  </si>
  <si>
    <t>Agroo</t>
  </si>
  <si>
    <t>EO needs verification. To submit QC if any, Wages statement &amp; Work done certificate.</t>
  </si>
  <si>
    <t>Mohd Arif Tantray</t>
  </si>
  <si>
    <t>Ab Majeed Tantray</t>
  </si>
  <si>
    <t>26-12-1991</t>
  </si>
  <si>
    <t>ZEO/D/1710/09</t>
  </si>
  <si>
    <t>Sheikhpora Devsar</t>
  </si>
  <si>
    <t>Bona Devsar</t>
  </si>
  <si>
    <t>EO &amp; QC needs verification. To submit Consolidated wages statement and work done certificate.</t>
  </si>
  <si>
    <t>W/o Ab Rehman Hajam</t>
  </si>
  <si>
    <t>ZEO/D/1875/09</t>
  </si>
  <si>
    <t>05-10-2009</t>
  </si>
  <si>
    <t>EO needs verification. To submit QC if any, Consolidated Wages statement and latest workdone certificate.</t>
  </si>
  <si>
    <t>Rameez Ahmad Hajam</t>
  </si>
  <si>
    <t>01-02-1994</t>
  </si>
  <si>
    <t>ZEO/D/1489/11</t>
  </si>
  <si>
    <t>26-05-2011</t>
  </si>
  <si>
    <t>PS Naidpora Khargund</t>
  </si>
  <si>
    <t>Naidpora</t>
  </si>
  <si>
    <t>Fatima Banoo</t>
  </si>
  <si>
    <t>W/o Mohd Ibrahim Mir</t>
  </si>
  <si>
    <t>05-08-1974</t>
  </si>
  <si>
    <t>ZEO/D/1063/97</t>
  </si>
  <si>
    <t>15-03-1997</t>
  </si>
  <si>
    <t>MS Sachan</t>
  </si>
  <si>
    <t>Sachan</t>
  </si>
  <si>
    <t>HS Devsar</t>
  </si>
  <si>
    <t>EO needs verification. To submit consolidated wages statement w.e.f 02.2013 till date and latest workdone certificate.</t>
  </si>
  <si>
    <t>Rifat Ara</t>
  </si>
  <si>
    <t>Abdul Rehman Wani</t>
  </si>
  <si>
    <t>03-02-1988</t>
  </si>
  <si>
    <t>ZEO/D/1134/11</t>
  </si>
  <si>
    <t>Mohd Skinder Magray</t>
  </si>
  <si>
    <t>04-04-1983</t>
  </si>
  <si>
    <t>ZEO/D/1045/2008</t>
  </si>
  <si>
    <t>07-10-2008</t>
  </si>
  <si>
    <t>PS Aarampora</t>
  </si>
  <si>
    <t>Javid Ahmad Shah</t>
  </si>
  <si>
    <t>10-04-1984</t>
  </si>
  <si>
    <t>ZEO/D/1305/09</t>
  </si>
  <si>
    <t>12-05-2009</t>
  </si>
  <si>
    <t>MS Banghal</t>
  </si>
  <si>
    <t>Banghal</t>
  </si>
  <si>
    <t>Rubby Jan</t>
  </si>
  <si>
    <t>W/o Haroon Rashid Bhat</t>
  </si>
  <si>
    <t>15-03-1988</t>
  </si>
  <si>
    <t>ZEO/D/1315/2008</t>
  </si>
  <si>
    <t>PS Rahimabad Nawa</t>
  </si>
  <si>
    <t>Rahimabad Nawa</t>
  </si>
  <si>
    <t>GHS Qazigund</t>
  </si>
  <si>
    <t>EO &amp; QC needs verification. To submit Consolidated  Wages Statement.</t>
  </si>
  <si>
    <t>Manzoor Ahmad Kasna</t>
  </si>
  <si>
    <t>Gh Hassan Kasna</t>
  </si>
  <si>
    <t>28-08-1991</t>
  </si>
  <si>
    <t>ZEO/D/1605/09</t>
  </si>
  <si>
    <t>Akhal Gogermarg</t>
  </si>
  <si>
    <t>NIOS</t>
  </si>
  <si>
    <t>Mohd Ismail Magray</t>
  </si>
  <si>
    <t>Abdul Aziz Magray</t>
  </si>
  <si>
    <t>07-03-1976</t>
  </si>
  <si>
    <t>ZEO/D/1719/09</t>
  </si>
  <si>
    <t>25-09-2009</t>
  </si>
  <si>
    <t>PS Habib Bhatpora Devsar</t>
  </si>
  <si>
    <t>Qasba Devsar</t>
  </si>
  <si>
    <t>Shamshada Banoo</t>
  </si>
  <si>
    <t>W/o Gh Mohid ud Khan</t>
  </si>
  <si>
    <t>12-05-1981</t>
  </si>
  <si>
    <t>ZEO/D/5388/08</t>
  </si>
  <si>
    <t>25/09/2009</t>
  </si>
  <si>
    <t>Malikabad Kewa</t>
  </si>
  <si>
    <t>MS Kewa Qazigund</t>
  </si>
  <si>
    <t>Subzar Ahmad Parrey</t>
  </si>
  <si>
    <t>Mohd Anwar Parry</t>
  </si>
  <si>
    <t>03-03-1987</t>
  </si>
  <si>
    <t>ZEO Qazigund</t>
  </si>
  <si>
    <t>ZEO/Q/1276/05</t>
  </si>
  <si>
    <t>29-11-2005</t>
  </si>
  <si>
    <t>MS Mandhole</t>
  </si>
  <si>
    <t>Xerox File. EO &amp; QC needs verification. To submit consolidated wages statement &amp; PRC.</t>
  </si>
  <si>
    <t>Rayees Ahmad Wagay</t>
  </si>
  <si>
    <t>Gh Hassan Wagay</t>
  </si>
  <si>
    <t>02-08-1992</t>
  </si>
  <si>
    <t>ZEO/D/1211-12/11</t>
  </si>
  <si>
    <t>25-06-2011</t>
  </si>
  <si>
    <t>GMS Bonigam</t>
  </si>
  <si>
    <t>Bonigam</t>
  </si>
  <si>
    <t>HS Sangran Qazigund</t>
  </si>
  <si>
    <t>Rozey Jan</t>
  </si>
  <si>
    <t>Gulam Mohiudin Mir</t>
  </si>
  <si>
    <t>04-02-1988</t>
  </si>
  <si>
    <t>ZEO/D/6490-94/09</t>
  </si>
  <si>
    <t>07-04-2009</t>
  </si>
  <si>
    <t>MS Batengoo</t>
  </si>
  <si>
    <t>Batangoo</t>
  </si>
  <si>
    <t>Feroze Ahmad Bhat</t>
  </si>
  <si>
    <t>Mohd Ahsan Bhat (Replacement)</t>
  </si>
  <si>
    <t>07-04-1981</t>
  </si>
  <si>
    <t>ZEO/D/3410/09</t>
  </si>
  <si>
    <t>17-03-2009</t>
  </si>
  <si>
    <t>MS Kotwal Check</t>
  </si>
  <si>
    <t>Monigam</t>
  </si>
  <si>
    <t>Aashiq Hussain Najar</t>
  </si>
  <si>
    <t>Sonaullah Najar</t>
  </si>
  <si>
    <t>01-11-1990</t>
  </si>
  <si>
    <t>ZEO/D/1892/09</t>
  </si>
  <si>
    <t>19-09-2009</t>
  </si>
  <si>
    <t>PS Y B Pora (Teng)</t>
  </si>
  <si>
    <t>Yarhole Babapora</t>
  </si>
  <si>
    <t>EO &amp; QC needs verification. To submit Consolidated Wages statement.</t>
  </si>
  <si>
    <t>Mohammad Yousuf Bhat</t>
  </si>
  <si>
    <t>Mohd Lassi Bhat (Replacement)</t>
  </si>
  <si>
    <t>MS Bozgam</t>
  </si>
  <si>
    <t>Incomplete File. No Engagement Order. No Wages statement enclosed.</t>
  </si>
  <si>
    <t>Sheraza Akhter</t>
  </si>
  <si>
    <t>W/o Subzar Ahmad Dar</t>
  </si>
  <si>
    <t>15-02-1990</t>
  </si>
  <si>
    <t>ZEO/D/1304/09</t>
  </si>
  <si>
    <t>15-09-2009</t>
  </si>
  <si>
    <t>BMS Bonigam</t>
  </si>
  <si>
    <t>EO &amp; QC needs verification.</t>
  </si>
  <si>
    <t>Bilal Ahmad Rather</t>
  </si>
  <si>
    <t>Gh Qadir Rather</t>
  </si>
  <si>
    <t>19-04-1987</t>
  </si>
  <si>
    <t>ZEO/D/685/09</t>
  </si>
  <si>
    <t>14-04-2009</t>
  </si>
  <si>
    <t>MS Sheikpora Devsar</t>
  </si>
  <si>
    <t>Hafeezul Rehman Wani</t>
  </si>
  <si>
    <t>04-07-1981</t>
  </si>
  <si>
    <t>ZEO/D/601/2009</t>
  </si>
  <si>
    <t>06-04-2009</t>
  </si>
  <si>
    <t>HS Akhran</t>
  </si>
  <si>
    <t>HS Vessu</t>
  </si>
  <si>
    <t>Muzamil Ahmad Dar</t>
  </si>
  <si>
    <t>16-10-1989</t>
  </si>
  <si>
    <t>ZEO/D/1320/09</t>
  </si>
  <si>
    <t>MS Lanker Pombay</t>
  </si>
  <si>
    <t>Lanker</t>
  </si>
  <si>
    <t>Ajaz Ahmad Dar</t>
  </si>
  <si>
    <t>Abdul Aziz Dar</t>
  </si>
  <si>
    <t>03-06-1990</t>
  </si>
  <si>
    <t>ZEO/D/1314/2009</t>
  </si>
  <si>
    <t>11-05-2009</t>
  </si>
  <si>
    <t>PS Arampora</t>
  </si>
  <si>
    <t>Jharkhand State open school</t>
  </si>
  <si>
    <t>Gh Hassan Thoker</t>
  </si>
  <si>
    <t>ZEO/D/1077/11</t>
  </si>
  <si>
    <t>14-05-2011</t>
  </si>
  <si>
    <t>GMS Chandian Pajan</t>
  </si>
  <si>
    <t>HSS Vessu</t>
  </si>
  <si>
    <t>EO &amp; QC needs verification. To submit Consolidated wages Statement and latest workdone certificate.</t>
  </si>
  <si>
    <t>D.H.Pora</t>
  </si>
  <si>
    <t>Gh Mohd Wagay</t>
  </si>
  <si>
    <t>Abdul Khaliq Malik</t>
  </si>
  <si>
    <t>Verified already</t>
  </si>
  <si>
    <t>Nazir Ahmad Naik</t>
  </si>
  <si>
    <t>Needs Admission Register from MS Ch Watoo. Certificate Counter Foil and Dispatch register of year 2001.</t>
  </si>
  <si>
    <t>GPS D.H.Pora</t>
  </si>
  <si>
    <t>Dispatch Register to be produced of year 2001.</t>
  </si>
  <si>
    <t>Engagement order issued by PS Headmaster without seal and signature and not countersigned by Senior Officer. Engagement Order unverified. Produce dispatch register of PS Lagowpora of 1989. 8th pass certificate to be verified from DIET.</t>
  </si>
  <si>
    <t>Engagement Order issued by PS Headmaster, but not Countersigned by Senior Officer.</t>
  </si>
  <si>
    <t>Dispatch Register of 1979 of CS Asnoor without seal and signature and dispatch register of 1979 of concerned school.</t>
  </si>
  <si>
    <t>Dispatch register of 1987 of BEO and dispatch register of 1997 of ZEO Office. 8th admission and examination register of MS D.H.Pora.</t>
  </si>
  <si>
    <t>BOSE Verification Pending.</t>
  </si>
  <si>
    <t>Engagement Order issued by MS Headmaster Nandimarg, not confirmed by Senior Officer. Dispatch Register of MS Nandimarg of 1996 to be produced.</t>
  </si>
  <si>
    <t>Engagement Order mutilated, formal order to be produced, however replacement order is mutilated. Dispatch order to be verified from CEO Anantnag.</t>
  </si>
  <si>
    <t>Dispatch Register of Dy CEO Kulgam of year 2002 to be produced . BOSE Verification Pending.</t>
  </si>
  <si>
    <t>8th Certificate to be verified from DIET Kulgam.</t>
  </si>
  <si>
    <t>Farooq Ahmad Mir</t>
  </si>
  <si>
    <t>Dispatch Register of Zone D.H.Pora of 1998.</t>
  </si>
  <si>
    <t>HS Yaroo</t>
  </si>
  <si>
    <t>Engagement Order unverified, needs dispatch register of DEO D.H.Pora of 1989.</t>
  </si>
  <si>
    <t>Manzoor Ahmad Padder</t>
  </si>
  <si>
    <t>Engagement Order issued by PS Headmaster, not confirmed by Senior Officer. Needs dispatch register of year 2001 of PS Mirhama.</t>
  </si>
  <si>
    <t>MS Chakoo</t>
  </si>
  <si>
    <t>Speciment Signature &amp; Seal of then ZEO and Dispatch Register of the year 1995.</t>
  </si>
  <si>
    <t>Mahjabeen Ahmad Mir</t>
  </si>
  <si>
    <t>Dispatch register of Zone H.C.Gam of year 1999 to be produced and 10th BOSE verification is pending.</t>
  </si>
  <si>
    <t>Speciment Signature &amp; Seal of then ZEO H.C.Gam of year 2001 and BOSE verification pending.</t>
  </si>
  <si>
    <t>Hajira Banoo</t>
  </si>
  <si>
    <t>PS Mahipora</t>
  </si>
  <si>
    <t>Dispatch Register of Dy CEO Kulgam of year 2001 to be Produced. Admission/Examination Register of HS Pariwan of year 1986 to be Produced.</t>
  </si>
  <si>
    <t>12th Class BOSE Verification Pending. Engagement Order No. unverified, needs dispatch register of Zone H.C.Gam of year 2003. Wages Statement pending w.e.f 01/2016.</t>
  </si>
  <si>
    <t>Engagement order needs verification from CEO Anantnag.</t>
  </si>
  <si>
    <t>Abdul Ahad Mir</t>
  </si>
  <si>
    <t>Gh Hassan Laway</t>
  </si>
  <si>
    <t>Gulam Mohd Laway</t>
  </si>
  <si>
    <t>Altaf Ahmad Bhat</t>
  </si>
  <si>
    <t>Asadulla Laway</t>
  </si>
  <si>
    <t>Gh Mohd Ganai</t>
  </si>
  <si>
    <t>MS Brehard</t>
  </si>
  <si>
    <t>MS H S Bugh</t>
  </si>
  <si>
    <t>MS Machwa</t>
  </si>
  <si>
    <t>MS Turigam</t>
  </si>
  <si>
    <t>PS Chinagam</t>
  </si>
  <si>
    <t>Dispatch Register of Zone Yaripora of year 2010 for Verification of Engagement Order and No. date.</t>
  </si>
  <si>
    <t>8th Pass Certificate not countersigned by BEO.</t>
  </si>
  <si>
    <t>10th &amp; 12th class verification pending. Wages statement from 11/2015 not available, replacement of his grand father Gh Mohd Bhat needs verification of engagement order.</t>
  </si>
  <si>
    <t>Needs Admission register from HS Nunmia for verification of 8th Pass Certificate.</t>
  </si>
  <si>
    <t>8th Pass unverified from HS Frisal, Engagement Order unverified and Dispatch Register of PS Chinagam of year 1976 to be produced.</t>
  </si>
  <si>
    <t>Wages statement not available from Initial Appointment 16/07/2002 to 02/2011.</t>
  </si>
  <si>
    <t>Mohd Akbar Rather</t>
  </si>
  <si>
    <t>Imtiyaz Ahmad Thoker</t>
  </si>
  <si>
    <t>Mohammad Ayoub Bhat</t>
  </si>
  <si>
    <t>Altaf Ahmad Shah</t>
  </si>
  <si>
    <t>Showkat Ahmad Shah</t>
  </si>
  <si>
    <t>PS Matipora</t>
  </si>
  <si>
    <t>GPS Balsoo</t>
  </si>
  <si>
    <t>HSS Munnad Guffan</t>
  </si>
  <si>
    <t>PS Tantraypora</t>
  </si>
  <si>
    <t>PS Daderkote</t>
  </si>
  <si>
    <t>MS Katapora</t>
  </si>
  <si>
    <t>PS Nawa</t>
  </si>
  <si>
    <t>Original Engagement Order not available in the file and unverified from Zone Yaripora. Dispatch Register of year 1999 to be produced.</t>
  </si>
  <si>
    <t>Engagement Order unverified due to Non availability of Dispatch. Register of Dy CEO Anantnag of year 2002 to be produced.</t>
  </si>
  <si>
    <t>10th Certificate verification pending from BOSE Engagement Order unverified and Dispatch Register of year 1999 from Zone Yaripora to be produced.</t>
  </si>
  <si>
    <t>8th pass certificate from HSS Frisal needs to be verified and order verification pending.</t>
  </si>
  <si>
    <t>8th Certificate unverified from GMS Yaripora vide Ad No. 425. Engagement Order unverified and Dispatch Regisgter of year 1991 to be Produced.</t>
  </si>
  <si>
    <t>8th Certificate unverified from HSS Bugam. Engagement Order unverified from Zone Yaripora and Dispatch to be produced.</t>
  </si>
  <si>
    <t>9th Certificate from HSS Arreh unverified. Engagement Order No and date unverified due to Non Submission of Dispatch Register of PS Daderkote.</t>
  </si>
  <si>
    <t>Engagement Order No. Unverified and Dispatch Register of Dy CEO Kulgam of year 2001 required.</t>
  </si>
  <si>
    <t>Mohd Hussain Bhat</t>
  </si>
  <si>
    <t>Mohd Amin Wagay</t>
  </si>
  <si>
    <t>Rifat Jan</t>
  </si>
  <si>
    <t>Nisar Ahmad Bhat</t>
  </si>
  <si>
    <t>Mohd Amin Lone</t>
  </si>
  <si>
    <t>Showkat Ahmad Lone</t>
  </si>
  <si>
    <t>Farida Akhter</t>
  </si>
  <si>
    <t>Mohd Yaseen Sheikh</t>
  </si>
  <si>
    <t>PS Gujarnard</t>
  </si>
  <si>
    <t>MS Khargund</t>
  </si>
  <si>
    <t>GMS Devsar</t>
  </si>
  <si>
    <t>GPS Manigam</t>
  </si>
  <si>
    <t>MS Manigam</t>
  </si>
  <si>
    <t>BPS Brinal</t>
  </si>
  <si>
    <t>10th Class verification Pending. Engagement Order requires verification from Zone Devsar from dispatch register of year 2005 and wages statement not available in the file.</t>
  </si>
  <si>
    <t>Engagement Order unverified and Dispatch Register of year 1998 to be produced of Zone Devsar. 10th BOSE Verification Pending and CEO Anantnag No. CEO/P/NT/13011/98 Dated: 11/05/1998 to be verified from Dispatch Register of concerned office.</t>
  </si>
  <si>
    <t>10th Certificate Verification Pending. Engagement Order not verified and Drawal and Dispatch Register of 1998 of Zone Devsar to be produced.</t>
  </si>
  <si>
    <t>10th Verification Pending. Engagement order unverified from Zone Devsar of year 1998 and Dispatch Register of CEO Anantnag of year 2007 vide No. CEO/A/NT/38 dated: 29/07/2007 needs to be verified.</t>
  </si>
  <si>
    <t>Verification of Engagement Order pending and Dispatch Register of 2000 of Zone Devsar to be produced.</t>
  </si>
  <si>
    <t>Engagement Order dated 01/03/2000 unverified and Dispatch Register of Dy CEO Kulgam of 2000 required for verification of Engagement Order.</t>
  </si>
  <si>
    <t>Gh Mohd Khanday</t>
  </si>
  <si>
    <t>Gowhar Hussain Shah</t>
  </si>
  <si>
    <t>Javid Ah Sheikh</t>
  </si>
  <si>
    <t>Juma Hajam</t>
  </si>
  <si>
    <t>PS Mahgund</t>
  </si>
  <si>
    <t>Ab. Rehman Ganai</t>
  </si>
  <si>
    <t>Ab Gani Ganai</t>
  </si>
  <si>
    <t>01-04-1961</t>
  </si>
  <si>
    <t>25-03-2006</t>
  </si>
  <si>
    <t>EO to be verified. Qualification Certificate to be verified. Incomplete Wages Statement enclosed, needs complete statement and to be verified.</t>
  </si>
  <si>
    <t>Shahzada Banoo</t>
  </si>
  <si>
    <t>W/o Nazir Ahmad Bhat</t>
  </si>
  <si>
    <t>04-04-1965</t>
  </si>
  <si>
    <t>ZEO/D/4830/08</t>
  </si>
  <si>
    <t>PS Mangalpora</t>
  </si>
  <si>
    <t>Zungalpora</t>
  </si>
  <si>
    <t>EO to be verified. Dispatch Variation. Age Certificate NA. Incomplete wages statement and needs authentication from DDO.</t>
  </si>
  <si>
    <t>Tariq Ahmad Sofi</t>
  </si>
  <si>
    <t>25-11-1985</t>
  </si>
  <si>
    <t>ZEO/D/3786/11</t>
  </si>
  <si>
    <t>Central Board of Higher Education</t>
  </si>
  <si>
    <t>EO to be verified as there are two orders i.e., ZEO/D/3692/11, Dated:- 07/11/2011. Wages Statement NA. Qualification to be verified.</t>
  </si>
  <si>
    <t>Suhail Ahmad Bhat</t>
  </si>
  <si>
    <t>Ab Rahman Bhat</t>
  </si>
  <si>
    <t>04-03-1993</t>
  </si>
  <si>
    <t>ZEO/D/1525/2008</t>
  </si>
  <si>
    <t>15-07-2008</t>
  </si>
  <si>
    <t>MS Adigam</t>
  </si>
  <si>
    <t>Adigam</t>
  </si>
  <si>
    <t>EO to be verified. Qualification certificate to be verified. Wages Statement to be authenticated.</t>
  </si>
  <si>
    <t>Feehmida Akhter</t>
  </si>
  <si>
    <t>AB Salam Parry</t>
  </si>
  <si>
    <t>03-02-1986</t>
  </si>
  <si>
    <t>ZEO/D/1632/05</t>
  </si>
  <si>
    <t>20-10-2005</t>
  </si>
  <si>
    <t>EO to be verified. Wages statement to be verified w.e.f Oct 2005.</t>
  </si>
  <si>
    <t>42 Yrs</t>
  </si>
  <si>
    <t>ZEO/D/2013/10</t>
  </si>
  <si>
    <t>15-11-2010</t>
  </si>
  <si>
    <t>MS Hergam Razloo</t>
  </si>
  <si>
    <t>Razloo Kund</t>
  </si>
  <si>
    <t>EO to be verified. Crossed the age limit i.e., 51 Yrs. Qualification Nil.</t>
  </si>
  <si>
    <t>Shazia Maqbool</t>
  </si>
  <si>
    <t>Mohd Maqbool Bhat</t>
  </si>
  <si>
    <t>CEO/A/NT/34085/06</t>
  </si>
  <si>
    <t>CEO/A/NT/37366/07</t>
  </si>
  <si>
    <t>07-12-2007</t>
  </si>
  <si>
    <t>PS Kralpora</t>
  </si>
  <si>
    <t>The school stands clubbed due to zero enrollment and has no need of CPW.</t>
  </si>
  <si>
    <t>Manzoor Ahmad Ganie</t>
  </si>
  <si>
    <t>Gull Mohd Ganie</t>
  </si>
  <si>
    <t>25-05-1991</t>
  </si>
  <si>
    <t>ZEO/D/278-79/11</t>
  </si>
  <si>
    <t>28-03-2011</t>
  </si>
  <si>
    <t>EO to be verified. Wages to be authenticated.</t>
  </si>
  <si>
    <t>05-03-1982</t>
  </si>
  <si>
    <t>CEO/A/Estt/G/2461/04
ZEO/D/1423-26/04</t>
  </si>
  <si>
    <t>HS Sopat</t>
  </si>
  <si>
    <t>EO to be verified. Wages statement to be authenticated by the concerned DDO.</t>
  </si>
  <si>
    <t>Haleema Banoo</t>
  </si>
  <si>
    <t>PS Deerapora</t>
  </si>
  <si>
    <t>28-03-1976</t>
  </si>
  <si>
    <t>ZEO/D/1073/11</t>
  </si>
  <si>
    <t>GMS Brinal</t>
  </si>
  <si>
    <t>Brinal</t>
  </si>
  <si>
    <t>File Not Submitted.</t>
  </si>
  <si>
    <t>Late Mohd Ashan Ganie</t>
  </si>
  <si>
    <t>ZEO/D/1128-29/11</t>
  </si>
  <si>
    <t>EO to be verified. Wages statement to be provided. Qualification if any to be provided.</t>
  </si>
  <si>
    <t>Mubarak Ahmad Mir</t>
  </si>
  <si>
    <t>Ab Salam Mir</t>
  </si>
  <si>
    <t>ZEO/D/1695/08</t>
  </si>
  <si>
    <t>10-09-2008</t>
  </si>
  <si>
    <t>PS Bunwazoo</t>
  </si>
  <si>
    <t>Chaki Wazoo</t>
  </si>
  <si>
    <t>EO to be verified as dispatch no. seems to be fictious. Wages statememt w.e.f 2012 i.e., incomplete in all respects. Work done certificate to be provided.</t>
  </si>
  <si>
    <t>Ab Gaffar Naik</t>
  </si>
  <si>
    <t>01-02-1975</t>
  </si>
  <si>
    <t>CEO/A/NT/5569/06</t>
  </si>
  <si>
    <t>10-05-2006</t>
  </si>
  <si>
    <t>EO to be verified. Qualification certificate to be verified. Original Register for wages to be verified.</t>
  </si>
  <si>
    <t>Rayees Ahmad Dar</t>
  </si>
  <si>
    <t>05-03-1991</t>
  </si>
  <si>
    <t>ZEO/D/1872/10</t>
  </si>
  <si>
    <t>18-10-2010</t>
  </si>
  <si>
    <t>MS Agroo</t>
  </si>
  <si>
    <t>EO to be verified. Wages statement incomplete and to be verified.</t>
  </si>
  <si>
    <t>Mohammad Maqbool Bhat</t>
  </si>
  <si>
    <t>20-03-1964</t>
  </si>
  <si>
    <t>CEO/A/06/8367/06</t>
  </si>
  <si>
    <t>13-06-2006</t>
  </si>
  <si>
    <t>13-03-1976</t>
  </si>
  <si>
    <t>ZEO/1819/09</t>
  </si>
  <si>
    <t>14-09-2009</t>
  </si>
  <si>
    <t>PS Dangerpora Agroo</t>
  </si>
  <si>
    <t>Nayeema Gul</t>
  </si>
  <si>
    <t>Gull Mohd Kumar</t>
  </si>
  <si>
    <t>27-04-1992</t>
  </si>
  <si>
    <t>ZEO/D/1705-07/08</t>
  </si>
  <si>
    <t>15-10-2008</t>
  </si>
  <si>
    <t>Zonal Pool</t>
  </si>
  <si>
    <t>PS Padderpora</t>
  </si>
  <si>
    <t>Hanjipora</t>
  </si>
  <si>
    <t>Under age at the time of engagement. EO to be verified. Wages statement NA. Qualification to be verified. Work done certificate to be provided.</t>
  </si>
  <si>
    <t>Showkat Ahmad Chopan</t>
  </si>
  <si>
    <t>Mohd Ismail Chopan</t>
  </si>
  <si>
    <t>20-08-1987</t>
  </si>
  <si>
    <t>ZEO/D/1815</t>
  </si>
  <si>
    <t>07-10-2010</t>
  </si>
  <si>
    <t>EO to be verified. Wages certificate NA. Working Certificate NA.</t>
  </si>
  <si>
    <t>Gull Mohd Wani</t>
  </si>
  <si>
    <t>56 Years</t>
  </si>
  <si>
    <t>ZEO/D/3511/97</t>
  </si>
  <si>
    <t>18-6-1997</t>
  </si>
  <si>
    <t>MS Kilam</t>
  </si>
  <si>
    <t>Kilam</t>
  </si>
  <si>
    <t>EO to be verified as the order is NA in the file. Wages statement not provided.</t>
  </si>
  <si>
    <t>Shameema Akhter</t>
  </si>
  <si>
    <t>Ibrahim Mochi</t>
  </si>
  <si>
    <t>22-03-1980</t>
  </si>
  <si>
    <t>837/05</t>
  </si>
  <si>
    <t>03-03-2005</t>
  </si>
  <si>
    <t>EO to be verified. 5th Pass Certificate not provided. Wages statement NA.</t>
  </si>
  <si>
    <t>Shabir Ahmad Najar</t>
  </si>
  <si>
    <t>21-02-1985</t>
  </si>
  <si>
    <t>ZEO/D/3102-11</t>
  </si>
  <si>
    <t>09-04-2011</t>
  </si>
  <si>
    <t>PS Hath</t>
  </si>
  <si>
    <t>EO to be verified as per order it is replacement of CPW on 09-04-2011. Wages statement NA. Qualification Certificate to be verified. Working Certificate to be provided.</t>
  </si>
  <si>
    <t>Javid Ahmad Bohru</t>
  </si>
  <si>
    <t>Farooq Ahmad Bohru (Land Donor</t>
  </si>
  <si>
    <t>01-08-1987</t>
  </si>
  <si>
    <t>1st teacher/Headteacher MS Nowbugh</t>
  </si>
  <si>
    <t>GMSN/308/11</t>
  </si>
  <si>
    <t>14-10-2011</t>
  </si>
  <si>
    <t>Girls MS Nowbugh Kund</t>
  </si>
  <si>
    <t>HS Kund</t>
  </si>
  <si>
    <t>EO to be verified as order issued by the HM M/S Nowbugh in ban period without C/s of ZEO. Wages statement NA. Qualification to be verified. Working Certificate to be provided.</t>
  </si>
  <si>
    <t>Ghulam Mohd Shah</t>
  </si>
  <si>
    <t>Ab Gafar Shah</t>
  </si>
  <si>
    <t>01-01-1966</t>
  </si>
  <si>
    <t>ZEO/D/293/08</t>
  </si>
  <si>
    <t>30-03-2008</t>
  </si>
  <si>
    <t>Agricultural Fund started with zero</t>
  </si>
  <si>
    <t>MS Gundipora</t>
  </si>
  <si>
    <t>Gundipora</t>
  </si>
  <si>
    <t>6th reading</t>
  </si>
  <si>
    <t>HSS Chowgam</t>
  </si>
  <si>
    <t>EO to be verified. Wages statement NA. Working Certificate NA. Qualification issued in 2014 and engagement in 2008 needs to be verified.</t>
  </si>
  <si>
    <t>HS Baihama</t>
  </si>
  <si>
    <t>GMS Lammer</t>
  </si>
  <si>
    <t>Saima Nabi</t>
  </si>
  <si>
    <t>16-04-1994</t>
  </si>
  <si>
    <t>ZEO/D/1589-91/11</t>
  </si>
  <si>
    <t>07-06-2011</t>
  </si>
  <si>
    <t>PS Akhran</t>
  </si>
  <si>
    <t>under Matric</t>
  </si>
  <si>
    <t>EO to be verified as ZEOs signature photostat order seems to be fictitious. Wages statement NA. Working Certificate NA.</t>
  </si>
  <si>
    <t>Javaid Ahmad Naikoo</t>
  </si>
  <si>
    <t>ZEO/D/232/10</t>
  </si>
  <si>
    <t>22-10-2010</t>
  </si>
  <si>
    <t>MS Nigeenpora Kund</t>
  </si>
  <si>
    <t>HSS Kund</t>
  </si>
  <si>
    <t>EO to be verified. Wages statement NA.</t>
  </si>
  <si>
    <t>Ab Majeed Sheir</t>
  </si>
  <si>
    <t>Ab Rahim Sheir</t>
  </si>
  <si>
    <t>CEO/A/NT/36995/07</t>
  </si>
  <si>
    <t>16-01-2007</t>
  </si>
  <si>
    <t>MS Gundi Kilam</t>
  </si>
  <si>
    <t>Gundi Kilam</t>
  </si>
  <si>
    <t>Wages statement W.e.f 10/91 NA. Qualification Certificate NA. Working Certificate NA.</t>
  </si>
  <si>
    <t>Mohd Ismail Sheikh</t>
  </si>
  <si>
    <t>02-03-1987</t>
  </si>
  <si>
    <t>CEO/A/22801/05</t>
  </si>
  <si>
    <t>13-12-2005</t>
  </si>
  <si>
    <t>EO NA. Wages statement NA. Working Certificate NA. Qualification to be verified from HS Akhran.</t>
  </si>
  <si>
    <t>Showkat Ahmad Ganie</t>
  </si>
  <si>
    <t>10-11-1984</t>
  </si>
  <si>
    <t>PS Kadoora</t>
  </si>
  <si>
    <t>Kadoora</t>
  </si>
  <si>
    <t>CEO/A/NT/33850/06
&amp; ZEO/D/4114/06</t>
  </si>
  <si>
    <t>EO to be verified from ZEO Devsar Order No. ZEO/D/4114/06, Dated:- 29-03-2006. Qualification to be verified from HS Kilam. Wages statement with thumb impression  to be verified as it seems ficticious.</t>
  </si>
  <si>
    <t>Sartaj Ahmad Laway</t>
  </si>
  <si>
    <t>ZEO/D/2048/09</t>
  </si>
  <si>
    <t>07-12-2009</t>
  </si>
  <si>
    <t>EO to be verified. Wages statement NA. Wages statement to be provided.</t>
  </si>
  <si>
    <t>Hassan Jan Akhter</t>
  </si>
  <si>
    <t>Mohd Abdullah Gorsey</t>
  </si>
  <si>
    <t>04-04-1973</t>
  </si>
  <si>
    <t>495</t>
  </si>
  <si>
    <t>20-07-1989</t>
  </si>
  <si>
    <t>MS Hallan</t>
  </si>
  <si>
    <t>Hallan</t>
  </si>
  <si>
    <t>underage at the time of EO i.e., 16 Years 03 months. 6th pass Certificate to be verified from MS Lammer.</t>
  </si>
  <si>
    <t>Bilal Ahmad Parrey</t>
  </si>
  <si>
    <t>29-12-1984</t>
  </si>
  <si>
    <t>1st teacher/Headteacher PS Gujjarnagar Devsar</t>
  </si>
  <si>
    <t>GPS/G/SSA/D/27/08</t>
  </si>
  <si>
    <t>12-08-2008</t>
  </si>
  <si>
    <t>MS Gujjarnagar Devsar</t>
  </si>
  <si>
    <t>EO not issued by the competent authority. Wages statement to be authenticated from the ZEO Devsar.</t>
  </si>
  <si>
    <t>Rafi Jan</t>
  </si>
  <si>
    <t>25-03-1995</t>
  </si>
  <si>
    <t>ZEO/D/3938-40/10</t>
  </si>
  <si>
    <t>01-08-2010</t>
  </si>
  <si>
    <t>PS Wagay Mohalla Devsar</t>
  </si>
  <si>
    <t>EO to be verified from the records of ZEO Devsar. Underage at the time or EO. Engagement shown on 01-08-2010 and 11th class passed from HSS Devsar in 2014. Wages statement NA.</t>
  </si>
  <si>
    <t>Bilal Ahmad Mir</t>
  </si>
  <si>
    <t>CEO/A/NT/22260/07</t>
  </si>
  <si>
    <t>EO shown on 28-08-2007 wages shown w.e.f 11/2007 needs to be verified with Ref. to fund register. EO to be verified.</t>
  </si>
  <si>
    <t>Ab Gani Mochi</t>
  </si>
  <si>
    <t>24 Years on 11-01-2010</t>
  </si>
  <si>
    <t>CEO/K/4603/08
ZEO/D/1840/10</t>
  </si>
  <si>
    <t>MS Bonpora Gund</t>
  </si>
  <si>
    <t>EO to be verified with wages enhance statement. Age certificate from Zonal Medical Officer Kilam without any No. to be verified.</t>
  </si>
  <si>
    <t>Ab Salam Dar</t>
  </si>
  <si>
    <t>50 Years</t>
  </si>
  <si>
    <t>CEO/K/162/08</t>
  </si>
  <si>
    <t>EO to be produced. EO shown w.e.f 15/05/2008 not implemented as there is no wages statement upto Sept 2014. Engagement shown in 2008 and Age certificate shown in 2019 to be verified.</t>
  </si>
  <si>
    <t>Bashir Ahmad Kolley</t>
  </si>
  <si>
    <t>Noor u din Kolley</t>
  </si>
  <si>
    <t>01-02-1981</t>
  </si>
  <si>
    <t>ZEO/D/505/07</t>
  </si>
  <si>
    <t>07-03-2007</t>
  </si>
  <si>
    <t>MS Koolinard</t>
  </si>
  <si>
    <t>Koolinard</t>
  </si>
  <si>
    <t>MS Dardegund</t>
  </si>
  <si>
    <t>EO shows the Ex-CPW MS Akhran Rubeena Shaheen promoted as Teacjer and post transferred to MS Koolinard for Gojjer Community w.e.f 01/2007 to be verified. 8th Certificate to be verified as engaged in 2007 ad exam passed in 2011 i.e., 30 Years age. Wages statement with ref to Fund Reg. to produced.</t>
  </si>
  <si>
    <t>Mohammad Akram Bhat</t>
  </si>
  <si>
    <t>02-03-1982</t>
  </si>
  <si>
    <t>ZEO/D/1745/10</t>
  </si>
  <si>
    <t>23-09-2010</t>
  </si>
  <si>
    <t>PS Halinoo</t>
  </si>
  <si>
    <t>Halinoo Waltengoo</t>
  </si>
  <si>
    <t>HS Waltengoo</t>
  </si>
  <si>
    <t>Original EO be produced. 5th Pass certificate to be verified from records of PS Waltengoo Kund. Wages statement NA. Working Certificate NA.</t>
  </si>
  <si>
    <t>Khargund</t>
  </si>
  <si>
    <t>Shubeena Banoo</t>
  </si>
  <si>
    <t>25-10-1980</t>
  </si>
  <si>
    <t>ZEO/D/1528/11</t>
  </si>
  <si>
    <t>EO to be verified. Qualification Certificate NA. Wages statement NA. Working Certificate NA.</t>
  </si>
  <si>
    <t>Gh Mohammad Sheikh</t>
  </si>
  <si>
    <t>71 Years</t>
  </si>
  <si>
    <t>400-B</t>
  </si>
  <si>
    <t>09-03-1993</t>
  </si>
  <si>
    <t>PS Zungalpora</t>
  </si>
  <si>
    <t>Order Copy not available. 71 Years age hence not considered.</t>
  </si>
  <si>
    <t>Nisar Ahmad Sheikh</t>
  </si>
  <si>
    <t>27-03-1989</t>
  </si>
  <si>
    <t>CEO/K/4620/08</t>
  </si>
  <si>
    <t>MS Kraloo</t>
  </si>
  <si>
    <t>Kraloo Kund</t>
  </si>
  <si>
    <t>EO to be verified as the CPW is the brother of Mukhtar Ahmad Sheikh RET and has not provided any land. The ReT has produced ficticious land documents. Nisar Ah is the adopted son of Ab Aziz Sheikh 8th pass certificate MSK/07 S.No. 5 needs to be verified. Wages statement NA.</t>
  </si>
  <si>
    <t>Rameez Raja</t>
  </si>
  <si>
    <t>Ab Khalik Ganie</t>
  </si>
  <si>
    <t>10-03-1993</t>
  </si>
  <si>
    <t>CEO/K/9794/11</t>
  </si>
  <si>
    <t>08-02-2011</t>
  </si>
  <si>
    <t>EO to be verified. 8th pass DC shown issued from HSS Devsar on 15/02/2009 and admission shown in Islamic Model JS Ananatnag on 01/11/2007 needs to be verified. Wages statement NA. working certificate NA.</t>
  </si>
  <si>
    <t>Ab Aziz Sheikh (Land Donor)</t>
  </si>
  <si>
    <t>07-07-1952</t>
  </si>
  <si>
    <t>CEO/K/2948/07</t>
  </si>
  <si>
    <t>19-12-2007</t>
  </si>
  <si>
    <t>Kraloo</t>
  </si>
  <si>
    <t>Although the CPW has provided one kanal land and being Matric pass has crossed the age limit and is presently 69 years old.</t>
  </si>
  <si>
    <t>Gulzara Akhter</t>
  </si>
  <si>
    <t>Ab Razak Lone</t>
  </si>
  <si>
    <t>01-01-1972</t>
  </si>
  <si>
    <t>CEO/K/3213/08</t>
  </si>
  <si>
    <t>02-06-2008</t>
  </si>
  <si>
    <t>MS Tankipora</t>
  </si>
  <si>
    <t>Kilam Bozgam</t>
  </si>
  <si>
    <t>10th Fail Marks card (original) for the Annual session 87 be produced for authentication of qualification.</t>
  </si>
  <si>
    <t>BEO Devsar</t>
  </si>
  <si>
    <t>BEO/D/311</t>
  </si>
  <si>
    <t>28-04-1988</t>
  </si>
  <si>
    <t>MS Oriel Kund</t>
  </si>
  <si>
    <t>Oriel</t>
  </si>
  <si>
    <t>Original replacement order NA in the file. Photostat wages statement only Rs 100 payment shown w.e.f 4/2010 to March 2011. DOB not clear as per PRC app. 47 years needs to be verified.</t>
  </si>
  <si>
    <t>Mohd Jabbar Wani</t>
  </si>
  <si>
    <t>Ab Majeed Wani (Land Donor)</t>
  </si>
  <si>
    <t>55 Years</t>
  </si>
  <si>
    <t>ZEO/D/2759/11</t>
  </si>
  <si>
    <t>GPS Cheki Wazoo</t>
  </si>
  <si>
    <t>Original order NA in the file. Wages statement NA. Although Land donor at the time of EO the age of the cpw was 45-47 Years i.e., already overage.</t>
  </si>
  <si>
    <t>Zahoor Ahmad Sheergojri</t>
  </si>
  <si>
    <t>21-02-1991</t>
  </si>
  <si>
    <t>ZEO/D/3736/11</t>
  </si>
  <si>
    <t>15-11-2011</t>
  </si>
  <si>
    <t>MS Zadran</t>
  </si>
  <si>
    <t>Zadran Kanchloo</t>
  </si>
  <si>
    <t>Order No. ZEO/D/3736/11, Dated:- 15/11/2011 issued in ban period. Wages statement NA. Qualification Certificate and EO varies i.e., Sheergojri in EO and Wagay in BOSE Certificate.</t>
  </si>
  <si>
    <t>Abdul Gani Sheergojri</t>
  </si>
  <si>
    <t>Mohd Sultan Sheergojri</t>
  </si>
  <si>
    <t>10-08-1965</t>
  </si>
  <si>
    <t>ZEO/D/3736/10</t>
  </si>
  <si>
    <t>15-04-2010</t>
  </si>
  <si>
    <t>EO needs to be authenticated. Wages statement NA in the file. As per DOB issued from Tehsildar the age tht eitme fo EO is 45 years.</t>
  </si>
  <si>
    <t>Gulam Mohd Chopan</t>
  </si>
  <si>
    <t>42 Years</t>
  </si>
  <si>
    <t>ZEO/D/2116/10</t>
  </si>
  <si>
    <t>01-12-2010</t>
  </si>
  <si>
    <t>PS Arampora Devsar</t>
  </si>
  <si>
    <t>EO to be verified. Wages statement NA. Working Certificate with Ref. to wages be authenticated from the concerned school and C/s by the ZEO.</t>
  </si>
  <si>
    <t>Muzaffar Ahmad Bhat</t>
  </si>
  <si>
    <t>14-11-1989</t>
  </si>
  <si>
    <t>ZEO/D/1616/11</t>
  </si>
  <si>
    <t>17-06-2011</t>
  </si>
  <si>
    <t>PS Yarhole Babapora</t>
  </si>
  <si>
    <t>EO to be verified with ref. to debit of school local fund. Wages statement NA. Working Certificate NA in the file.</t>
  </si>
  <si>
    <t>12-12-1955</t>
  </si>
  <si>
    <t>1st Teacher/Headteacher PS Q.Devsar</t>
  </si>
  <si>
    <t>PSQ/D/550</t>
  </si>
  <si>
    <t>01-09-1989</t>
  </si>
  <si>
    <t>MS Q.Devsar</t>
  </si>
  <si>
    <t>As per the qualification certificate issued from HS Devsar on 09/12/1970 the CPW has already crossed the retirement age limit and is presently 66 years old.</t>
  </si>
  <si>
    <t>Zahoor Ahmad Ganie</t>
  </si>
  <si>
    <t>05-05-1986</t>
  </si>
  <si>
    <t>ZEO/D/4419/08</t>
  </si>
  <si>
    <t>EO to be verified from ZEO Devsar as there is mutilation in the order. Wages statement NA. Working Certificate to be authenticated from ZEO Devsar.</t>
  </si>
  <si>
    <t>Rafiq Ahmad Sheergojri</t>
  </si>
  <si>
    <t>Mohd Shaban Sheergojri</t>
  </si>
  <si>
    <t>20-02-1986</t>
  </si>
  <si>
    <t>ZEO/D/6786/10</t>
  </si>
  <si>
    <t>14-08-2010</t>
  </si>
  <si>
    <t>EO to be verified. Wages Certificate NA in the file. Working Certificate to be authenticated from ZEO. Qualification to be verified.</t>
  </si>
  <si>
    <t>Mohd Yousuf Ganie</t>
  </si>
  <si>
    <t>AB Ahad Ganie</t>
  </si>
  <si>
    <t>PS Shahipora</t>
  </si>
  <si>
    <t>Hablishi</t>
  </si>
  <si>
    <t>EO to be verified from records of Zone Devsar. Wages statement NA. Qualification if any NA. Working Certificate to be C/s.</t>
  </si>
  <si>
    <t>Abdul Gani Jagal</t>
  </si>
  <si>
    <t>Mohd Yaqub Jagal</t>
  </si>
  <si>
    <t>ZEO/D/2239/11</t>
  </si>
  <si>
    <t>12-01-2011</t>
  </si>
  <si>
    <t>MS Kokabasti</t>
  </si>
  <si>
    <t>Nigeenpora Nard</t>
  </si>
  <si>
    <t>EO to be verified. Wages statement NA. Qualification if any NA. Age Certificate NA.</t>
  </si>
  <si>
    <t>Manzoor Ahmad Najar</t>
  </si>
  <si>
    <t>Ab Rashid Najar</t>
  </si>
  <si>
    <t>30-10-1979</t>
  </si>
  <si>
    <t>ZEO/D/970/07</t>
  </si>
  <si>
    <t>20-03-2007</t>
  </si>
  <si>
    <t>GMS Zangalpora</t>
  </si>
  <si>
    <t>EO not issued by the competent authority. Wages statement NA. 5th Pass Certificate from PS Bugam to be verified.</t>
  </si>
  <si>
    <t>Mahmooda Akhter</t>
  </si>
  <si>
    <t>Abdul Gani Ganai</t>
  </si>
  <si>
    <t>10-05-1973</t>
  </si>
  <si>
    <t>1st Teacher/Headteacher PS Zangalpora</t>
  </si>
  <si>
    <t>30GPSZ/03</t>
  </si>
  <si>
    <t>19-07-2003</t>
  </si>
  <si>
    <t xml:space="preserve">10th </t>
  </si>
  <si>
    <t>EO to be verified. As then ZEO had engaged is own son. Although working certificate attested by the then ZEO but the teacher Gulsjan Rasid denied that her signature are forged. Wages statement NA.</t>
  </si>
  <si>
    <t>BMS Churat</t>
  </si>
  <si>
    <t>15-06-1969</t>
  </si>
  <si>
    <t>Abdul Salam Lone (Replacement)</t>
  </si>
  <si>
    <t>CEO/K/NT/4060/08</t>
  </si>
  <si>
    <t>24-07-2008</t>
  </si>
  <si>
    <t>HS Akhal</t>
  </si>
  <si>
    <t>Replacement Order with ref. to ZEOs order to be verified. Wages w.e.f 19/11/12 NA. Duplicate 9th pass certificate from HS to be verified. Working Certificate w.e.f 19/11/12 to be produced.</t>
  </si>
  <si>
    <t>04-02-1977</t>
  </si>
  <si>
    <t>ZEO/D/1083/06</t>
  </si>
  <si>
    <t>21-7-2006</t>
  </si>
  <si>
    <t>ZEO Office Devsar</t>
  </si>
  <si>
    <t>Sopat</t>
  </si>
  <si>
    <t>Replacement Order to be verified.. Wages statement NA. Working Certificate NA.</t>
  </si>
  <si>
    <t>Fahmeeda Akhter (Replacement)</t>
  </si>
  <si>
    <t>Safu-din</t>
  </si>
  <si>
    <t>46-A</t>
  </si>
  <si>
    <t>11-02-1987</t>
  </si>
  <si>
    <t>Girls PS Churat presently HS Churat</t>
  </si>
  <si>
    <t>Only EO available in the file. Wages statement NA. DOB NA. Working Certificate NA.</t>
  </si>
  <si>
    <t>Ab Gani Dar</t>
  </si>
  <si>
    <t>05-10-1991</t>
  </si>
  <si>
    <t>ZEO/D/1517/09</t>
  </si>
  <si>
    <t>01-09-2009</t>
  </si>
  <si>
    <t>Mukhtar Ahmad Dar (Replacement)</t>
  </si>
  <si>
    <t>GMS Churat presently Girls HS Churat</t>
  </si>
  <si>
    <t>Churat</t>
  </si>
  <si>
    <t>Replacement Order of Mtr. Khrshee to be verified from ZEO Devsar. Wages statement NA. Working Certificate with Ref. to payment NA.</t>
  </si>
  <si>
    <t>Mohd Abass Wani</t>
  </si>
  <si>
    <t>Mukhtar Ahmad Ganie</t>
  </si>
  <si>
    <t>ZEO/D/1339-40/10</t>
  </si>
  <si>
    <t>22-07-2010</t>
  </si>
  <si>
    <t>MS Hanjipora</t>
  </si>
  <si>
    <t>EO to be verified from ZEO Devsar. Wages statement w.e.f 22/07/10 to Sept 2013 NA. and May 2019 onwards NA. The details be provided with C/s of ZEO Devsar</t>
  </si>
  <si>
    <t>Gowhar Ahmad Rather</t>
  </si>
  <si>
    <t>Gh Ahmad Rather</t>
  </si>
  <si>
    <t>03-04-1985</t>
  </si>
  <si>
    <t>ZEO/D/211/09</t>
  </si>
  <si>
    <t>04-07-2009</t>
  </si>
  <si>
    <t>PS Danthiry</t>
  </si>
  <si>
    <t>Dantheiry</t>
  </si>
  <si>
    <t>EO to be verified from ZEO Devsar. Wages statement w.e.f 4/7/2009 upto 2016-17 NA which needs to be authenticated from ZEO Devsar.</t>
  </si>
  <si>
    <t>Gulam Mohammad Junjwa</t>
  </si>
  <si>
    <t>Sartaj din Junjwa</t>
  </si>
  <si>
    <t>ZEO/D/458/10</t>
  </si>
  <si>
    <t>01-05-2010</t>
  </si>
  <si>
    <t>MS Maskhod</t>
  </si>
  <si>
    <t>Maskhod</t>
  </si>
  <si>
    <t>EO to be verified. Wages statement NA. DOB NA.</t>
  </si>
  <si>
    <t>Hajra Banoo</t>
  </si>
  <si>
    <t>Late Ab Salam Mir</t>
  </si>
  <si>
    <t>1st teacher/Headteacher GMS Chanderkoot</t>
  </si>
  <si>
    <t>47/GMS/11</t>
  </si>
  <si>
    <t>05-11-2011</t>
  </si>
  <si>
    <t>GMS Chanderkoot</t>
  </si>
  <si>
    <t>As per the certificate issued from the board of Doctors District Kulgam the present age of the CPW is more than 60 years.</t>
  </si>
  <si>
    <t>48-50 Years as on 02-05-2009</t>
  </si>
  <si>
    <t>Kousar Jan</t>
  </si>
  <si>
    <t>06-03-1987</t>
  </si>
  <si>
    <t>ZEO/D/833/11</t>
  </si>
  <si>
    <t>26-03-2011</t>
  </si>
  <si>
    <t>EO to be verified from ZEO Devsar. Wages statement w.e.f 26/03/2011 to Sept 2018 NA only Rs 600/= payment shown in 2018-2019. Working Certificate be provided.</t>
  </si>
  <si>
    <t>Mir Hussain Tanda</t>
  </si>
  <si>
    <t>Saif ud din Ganie</t>
  </si>
  <si>
    <t>MS Waltengoo Nard</t>
  </si>
  <si>
    <t>Waltengoo Nard</t>
  </si>
  <si>
    <t>Nawa</t>
  </si>
  <si>
    <t>Mudasir Ahmad Sheikh</t>
  </si>
  <si>
    <t>26-10-1987</t>
  </si>
  <si>
    <t>14132/05</t>
  </si>
  <si>
    <t>15-09-2005</t>
  </si>
  <si>
    <t>HS Zungalpora</t>
  </si>
  <si>
    <t>Original order copy  issued by CEO Anantnag be provided and scanned copy be attested by HM H/s Zungalpora. Wages statement w.e.f Jun 2018 onwards and working certificate 10/2019 onwards be provided.</t>
  </si>
  <si>
    <t>Sajad Ahmad Dar</t>
  </si>
  <si>
    <t>Mohd Shaban Dar</t>
  </si>
  <si>
    <t>CEO/K/2340/07</t>
  </si>
  <si>
    <t>14-11-2007</t>
  </si>
  <si>
    <t>HSS Razloo</t>
  </si>
  <si>
    <t>Original EO be provided for verification. Wages w.e.f 14/11/2007 to July 2009 be verified.</t>
  </si>
  <si>
    <t>Farooq Ahmad Ganie</t>
  </si>
  <si>
    <t>01-03-1994</t>
  </si>
  <si>
    <t>ZEO/D/4358/08</t>
  </si>
  <si>
    <t>05-01-2008</t>
  </si>
  <si>
    <t>Original Order copy be provided for verification. Qualification Certificate original NA. Wages statement w.e.f 05/01/2008 and 2012 onwards NA. Working Certificate NA.</t>
  </si>
  <si>
    <t>Akhtar Hussain Kharie</t>
  </si>
  <si>
    <t>Abdul Rashid Kharie</t>
  </si>
  <si>
    <t>02-05-1993</t>
  </si>
  <si>
    <t>PSA/90/2010</t>
  </si>
  <si>
    <t>PS Arward</t>
  </si>
  <si>
    <t>1st Teacher/Headteacher PS Arward</t>
  </si>
  <si>
    <t>Original Order NA. Order not issued by the competent authority. Wages statement with ref. to fund regisgter incomplete. Working certificate to be authenticated by the ZEO.</t>
  </si>
  <si>
    <t>Abdul Gani Padder</t>
  </si>
  <si>
    <t>Abdul Ahad Padder</t>
  </si>
  <si>
    <t>02-12-1969</t>
  </si>
  <si>
    <t>ZEO/D/1628/10</t>
  </si>
  <si>
    <t>30-08-2010</t>
  </si>
  <si>
    <t>GHS Zungalpora</t>
  </si>
  <si>
    <t>EO to be verified. Qualification Certificate to be verified. Certificate seems to be ficticious.</t>
  </si>
  <si>
    <t>Imtiyaz Ahmad Lone</t>
  </si>
  <si>
    <t>Gh Hassan Lone</t>
  </si>
  <si>
    <t>06-02-1977</t>
  </si>
  <si>
    <t>1st Teacher/Headteacher GPS Naibasti Churat</t>
  </si>
  <si>
    <t>GPSC/03/2010</t>
  </si>
  <si>
    <t>16-10-2010</t>
  </si>
  <si>
    <t>GPS Naibasti Churat</t>
  </si>
  <si>
    <t>Churath</t>
  </si>
  <si>
    <t>HSS Y.K.Pora</t>
  </si>
  <si>
    <t>Order copy to be verified. Wages statement NA. Working Certificate to be authenticated from ZEO Devsar.</t>
  </si>
  <si>
    <t>Waseem Ahmad Sheikh</t>
  </si>
  <si>
    <t>19-03-1992</t>
  </si>
  <si>
    <t>ZEO/D/2073/10</t>
  </si>
  <si>
    <t>27-11-2010</t>
  </si>
  <si>
    <t>PS Cheki Wazoo</t>
  </si>
  <si>
    <t>Cheki Wazoo</t>
  </si>
  <si>
    <t>EO to be verified from ZEO Devsar. Wages Statement NA. Working Certificate NA in the file.</t>
  </si>
  <si>
    <t>Mubarak Hussain Bhat</t>
  </si>
  <si>
    <t>Nizamudin Bhat</t>
  </si>
  <si>
    <t>04-03-1987</t>
  </si>
  <si>
    <t>CEO/K/NT/10/29-30/11</t>
  </si>
  <si>
    <t>MS Zardipora</t>
  </si>
  <si>
    <t>Mandhole</t>
  </si>
  <si>
    <t>EO to be verified. Wages statement NA. Working Certificate NA.</t>
  </si>
  <si>
    <t>Oriel Kund</t>
  </si>
  <si>
    <t>Basharat Ahmad Bhat</t>
  </si>
  <si>
    <t>03-02-1990</t>
  </si>
  <si>
    <t>ZEO/D/6093/13</t>
  </si>
  <si>
    <t>02-07-2013</t>
  </si>
  <si>
    <t>PS Bonpora Kilam</t>
  </si>
  <si>
    <t>HSS Kilam</t>
  </si>
  <si>
    <t>EO issued in ban period i.e., 02/07/2013. Wages statement NA. Working Certificate NA.</t>
  </si>
  <si>
    <t>Mohd Abdulla Wani</t>
  </si>
  <si>
    <t>Mohd Ambir Wani</t>
  </si>
  <si>
    <t>49 Years</t>
  </si>
  <si>
    <t>1st Teacher/Headteacher PS Hilmithroo</t>
  </si>
  <si>
    <t>PSH/1091/12</t>
  </si>
  <si>
    <t>21-11-2012</t>
  </si>
  <si>
    <t>PS Hilmithroo</t>
  </si>
  <si>
    <t>Hilmitroo</t>
  </si>
  <si>
    <t>EO NA. Wages statement with ref. to fund Register not clear. As per PRC 54 years.</t>
  </si>
  <si>
    <t>Mohd Yousuf Mochi</t>
  </si>
  <si>
    <t>03-04-1981</t>
  </si>
  <si>
    <t>CEO/28/80/07</t>
  </si>
  <si>
    <t>29-09-2007</t>
  </si>
  <si>
    <t>EO in original be provided and verified. Wages Certificate is not available. Working Certificate with ref. to Fund to be authenticated.</t>
  </si>
  <si>
    <t>Ab Rahman Parray</t>
  </si>
  <si>
    <t>Habibullah Parray</t>
  </si>
  <si>
    <t>51 Years as on 11/2021</t>
  </si>
  <si>
    <t>1st Teacher/Headteacher BMS Chowgam</t>
  </si>
  <si>
    <t>GBMSC/122/12</t>
  </si>
  <si>
    <t>23-08-2012</t>
  </si>
  <si>
    <t>BMS Chowgam</t>
  </si>
  <si>
    <t>EO issued in ban period to be verified. Wages statement NA. Working Certificate NA.</t>
  </si>
  <si>
    <t>PS Gundipeth</t>
  </si>
  <si>
    <t>15-03-1986</t>
  </si>
  <si>
    <t>ZEO/D/2414/10</t>
  </si>
  <si>
    <t>15-06-2010</t>
  </si>
  <si>
    <t>EO to be verified from the records of ZEO Devsar. Wages Statement NA.</t>
  </si>
  <si>
    <t>Mahjabeena akhter</t>
  </si>
  <si>
    <t>Dull Mohd Sheikh</t>
  </si>
  <si>
    <t>DCEO/K/562/03</t>
  </si>
  <si>
    <t>26-12-2003</t>
  </si>
  <si>
    <t>HSS Razloo Kund</t>
  </si>
  <si>
    <t>EO to be verified as the order is not clear. Wages statement shows that only Rs 1800/= paid to CPW w.e.f Dec 2003 to Dec 2018 to be verified.</t>
  </si>
  <si>
    <t>Aijaz Ahmad Naikoo</t>
  </si>
  <si>
    <t>Ghulam Ahmad Naikoo</t>
  </si>
  <si>
    <t>18-01-1992</t>
  </si>
  <si>
    <t>ZEO/D/2247/09</t>
  </si>
  <si>
    <t>MS Katipora</t>
  </si>
  <si>
    <t>Waripora</t>
  </si>
  <si>
    <t>EO needs to be verifed from ZEO Devsar. Wages statement not provided. Working certificate to be authenticated from ZEO Devsar.</t>
  </si>
  <si>
    <t>Haseena Banoo</t>
  </si>
  <si>
    <t>05-12-1988</t>
  </si>
  <si>
    <t>CEO/A/NT/21632/07</t>
  </si>
  <si>
    <t>23-08-2007</t>
  </si>
  <si>
    <t>EO to be verified. Wages statement to be authenticated from the ZEO Devsar. Working Certificate duly attested from ZEO.</t>
  </si>
  <si>
    <t>Sakeena Akhter</t>
  </si>
  <si>
    <t>Safdar Ali Jan</t>
  </si>
  <si>
    <t>02-02-1985</t>
  </si>
  <si>
    <t>1st Teacher/Headteacher Purnipeth Sachen</t>
  </si>
  <si>
    <t>PSP-20/11</t>
  </si>
  <si>
    <t>PS Purnipeth Sachen</t>
  </si>
  <si>
    <t>Shahoo Sachen</t>
  </si>
  <si>
    <t>EO issued not by the competent authority. Wages statement not available. Working certificate be provided C/s by the ZEO.</t>
  </si>
  <si>
    <t>Suhail Ahmad Trumboo</t>
  </si>
  <si>
    <t>Mohd Sultan Trumboo</t>
  </si>
  <si>
    <t>08-01-1986</t>
  </si>
  <si>
    <t>ZEO/D/1758-59/11</t>
  </si>
  <si>
    <t>04-07-2011</t>
  </si>
  <si>
    <t>MS Zradipora Mandhole</t>
  </si>
  <si>
    <t>EO to be verified from the records of ZEO Devsar. Wages Statement NA. 9th pass certificate from HS Sopat to be verified.</t>
  </si>
  <si>
    <t>Nazneena Akhter</t>
  </si>
  <si>
    <t>02-12-1975</t>
  </si>
  <si>
    <t>ZEO/D/1161/06</t>
  </si>
  <si>
    <t>26-07-2006</t>
  </si>
  <si>
    <t>PS Hatlengoo</t>
  </si>
  <si>
    <t>EO to be verified. Wages statement NA. Working Certificate to be authenticated from ZEO.</t>
  </si>
  <si>
    <t>Mohd Jabbar Hajam</t>
  </si>
  <si>
    <t>Gulam Hassan Hajam</t>
  </si>
  <si>
    <t>ZEO/D/2173/97</t>
  </si>
  <si>
    <t>01-11-1997</t>
  </si>
  <si>
    <t>MS Shahoo</t>
  </si>
  <si>
    <t>Shahoo</t>
  </si>
  <si>
    <t>Original EO to be provided. Wages statement NA. Qualification NA. Working certificate to be provided with C/s of ZEO.</t>
  </si>
  <si>
    <t>Kousar Banoo</t>
  </si>
  <si>
    <t>03-04-1973</t>
  </si>
  <si>
    <t>ZEO/D/3219/11</t>
  </si>
  <si>
    <t>11-10-2011</t>
  </si>
  <si>
    <t>MS Malipora</t>
  </si>
  <si>
    <t>Malipora</t>
  </si>
  <si>
    <t>Safia Banoo</t>
  </si>
  <si>
    <t>Mohd Qasim Jan</t>
  </si>
  <si>
    <t>ZEO/D/1053/11</t>
  </si>
  <si>
    <t>11-05-2011</t>
  </si>
  <si>
    <t>PS Janapora Shahoo</t>
  </si>
  <si>
    <t>EO to be verified from the records of ZEO. Wages statement NA. Qualification NA. Working Certificate be provided with proper C/s by ZEO.</t>
  </si>
  <si>
    <t>Farooq Ahmad Parray</t>
  </si>
  <si>
    <t>Mohd Yousuf Parray</t>
  </si>
  <si>
    <t>01-07-1989</t>
  </si>
  <si>
    <t>ZEO Qaimoh</t>
  </si>
  <si>
    <t>ZEO/Q/869/07</t>
  </si>
  <si>
    <t>03-08-2007</t>
  </si>
  <si>
    <t>PS Bhan (Bonpora)</t>
  </si>
  <si>
    <t>EO to be verified. Wages statement to be provided with the C/s of ZEO. Working Certificate to be provided wit proper seal &amp; Signature.</t>
  </si>
  <si>
    <t>Gh Mohammad Sofi</t>
  </si>
  <si>
    <t>04-03-1994</t>
  </si>
  <si>
    <t>1st Teacher/Headteacher PS Rampora</t>
  </si>
  <si>
    <t>PSR/65/02</t>
  </si>
  <si>
    <t>25-10-2002</t>
  </si>
  <si>
    <t>PS Rampora</t>
  </si>
  <si>
    <t>MS Rampora Qaimoh</t>
  </si>
  <si>
    <t>EO not issued by the competent authority neither C/s by the ZEO. Under age at the time of EO i.e., only 8 1/2 years. Enageed in 2002 and exam passed in 2011 to be verified.</t>
  </si>
  <si>
    <t>04-03-1971</t>
  </si>
  <si>
    <t>ZEO/Q/963/2002</t>
  </si>
  <si>
    <t>01-03-2002</t>
  </si>
  <si>
    <t>PS Gandbal Nowbal</t>
  </si>
  <si>
    <t>Original file not submitted. EO to be verified. Wages statement to be authenticated from ZEO Qaimoh. Working Certificate to be provided.</t>
  </si>
  <si>
    <t>Farooq Ahmad Sofi (Land Donor)</t>
  </si>
  <si>
    <t>Gh Mohi ud din Khanday</t>
  </si>
  <si>
    <t>Ab Razak Khanday</t>
  </si>
  <si>
    <t>09-05-1971</t>
  </si>
  <si>
    <t>1st Teacher/Headteacher PS Mahgund</t>
  </si>
  <si>
    <t>PSMG03/2000</t>
  </si>
  <si>
    <t>05-05-2000</t>
  </si>
  <si>
    <t>EO not issued by the competent authority. Wages certificate to be authenticated by the DDO. Original file to be submitted.</t>
  </si>
  <si>
    <t>13-03-1971</t>
  </si>
  <si>
    <t>Headmaster GHS Qaimoh</t>
  </si>
  <si>
    <t>GHS/Q/1325/09</t>
  </si>
  <si>
    <t>Girls HS Qaimoh</t>
  </si>
  <si>
    <t>Boys HS Qaimoh</t>
  </si>
  <si>
    <t>Original File NA. Qualification Certificate to be verified as DOB is mutilated. EO to be verified. Working Certificate and Wages register PS be provided.</t>
  </si>
  <si>
    <t>Ab Rashid Shah</t>
  </si>
  <si>
    <t>03-04-1986</t>
  </si>
  <si>
    <t>DCEO/K/703/04</t>
  </si>
  <si>
    <t>20-01-2004</t>
  </si>
  <si>
    <t>Original File be provided. EO to be verified. Working Certificate be provided.</t>
  </si>
  <si>
    <t>15-01-1969</t>
  </si>
  <si>
    <t>1st Teacher/Headteacher PS Redwani</t>
  </si>
  <si>
    <t>01-12-1991</t>
  </si>
  <si>
    <t>MS Redwani</t>
  </si>
  <si>
    <t>Redwani Bala</t>
  </si>
  <si>
    <t>Original File NA. Order not issued by Competent authority. Wages Certificate be provided C/s by the ZEO. Working Certificate be provided.</t>
  </si>
  <si>
    <t>19-01-2009</t>
  </si>
  <si>
    <t>Original File NA. Engagement Order NA. Wages statement with Ref. from the concerned fund be provided. Working Certificate and original qualification certificate to be provided.</t>
  </si>
  <si>
    <t>01-02-1973</t>
  </si>
  <si>
    <t>1st Teacher/Headteacher PS Kalipora</t>
  </si>
  <si>
    <t>PSK/Q/167-09</t>
  </si>
  <si>
    <t>22-06-2009</t>
  </si>
  <si>
    <t>PS Kalipora</t>
  </si>
  <si>
    <t>Original File NA. EO not from competent authority. Wages certificate cum statement NA. Working certificate attested by the ZEO be provided.</t>
  </si>
  <si>
    <t>Nazir Ahmad Shah</t>
  </si>
  <si>
    <t>04-04-1990</t>
  </si>
  <si>
    <t>ZEO/Q/526/09</t>
  </si>
  <si>
    <t>15-07-2009</t>
  </si>
  <si>
    <t>PS Bunpora Khudwani</t>
  </si>
  <si>
    <t>Bonpora Khudwani</t>
  </si>
  <si>
    <t>Islamia Model HS Buchroo</t>
  </si>
  <si>
    <t>Original File NA. EO to be authenticated from ZEO. Wages statement be authenticated from ZEO. Qualification to be C/s by the ZEO.</t>
  </si>
  <si>
    <t>Mohd Ramzan Khah</t>
  </si>
  <si>
    <t>16-10-1991</t>
  </si>
  <si>
    <t>1st Teacher/Headteacher SSA Makerpora Nowbal</t>
  </si>
  <si>
    <t>PSM-09</t>
  </si>
  <si>
    <t>SSA PS Makerpora Nowbal</t>
  </si>
  <si>
    <t>Boys HS Wanpora</t>
  </si>
  <si>
    <t>Original File NA. EO issued not from competent authority. Qualification Certificate to be authenticated. Wages statement be provided.</t>
  </si>
  <si>
    <t>Mohd Skinder Pala</t>
  </si>
  <si>
    <t>02-01-1991</t>
  </si>
  <si>
    <t>1st Teacher/Headteacher PS Pazalpora Batapora</t>
  </si>
  <si>
    <t>P/S-PZ-01/2010</t>
  </si>
  <si>
    <t>27-10-2010</t>
  </si>
  <si>
    <t>PS Pazalpora Batapora</t>
  </si>
  <si>
    <t>Batapora</t>
  </si>
  <si>
    <t>Original File NA. EO not issued by the competent authority. Wages statement be authenticated.</t>
  </si>
  <si>
    <t>01-03-1976</t>
  </si>
  <si>
    <t>Kulsuma Akhter (Replacement)</t>
  </si>
  <si>
    <t>1st Teacher/Headteacher PS Naidpora</t>
  </si>
  <si>
    <t>PSN/123</t>
  </si>
  <si>
    <t>31-03-2003</t>
  </si>
  <si>
    <t>PS Naidpora</t>
  </si>
  <si>
    <t>Khrewan Chadder</t>
  </si>
  <si>
    <t>Original File NA. EO not issued by the competent authority. Qualification Certificate needs to be verified. Wages statement with Ref. to Fund register to be verified.</t>
  </si>
  <si>
    <t>Gh Mohd Dar</t>
  </si>
  <si>
    <t>10-03-1990</t>
  </si>
  <si>
    <t>Mehraj din Dar (Replacement)</t>
  </si>
  <si>
    <t>1st Teacher/Headteacher MS Wanpora</t>
  </si>
  <si>
    <t>MSW/322/09</t>
  </si>
  <si>
    <t>17-01-2009</t>
  </si>
  <si>
    <t>BHS Wanpora</t>
  </si>
  <si>
    <t>Original File NA. Replacement Order not issued by the Competent authority. Wages statement needs to be cleared. Qualification Certificate to be verified.</t>
  </si>
  <si>
    <t>Mehraj ud Deen Dar</t>
  </si>
  <si>
    <t>Ghulam Nabi Dar</t>
  </si>
  <si>
    <t>08-04-1991</t>
  </si>
  <si>
    <t>1st Teacher/Headteacher PS Astanpora</t>
  </si>
  <si>
    <t>GPS/AP/10/2008</t>
  </si>
  <si>
    <t>01-10-2008</t>
  </si>
  <si>
    <t>Original File NA. Order not issued by the competent authority. Wages statement be authenticated by the ZEO with ref. to fund register.</t>
  </si>
  <si>
    <t>Mohd Hussain Rather</t>
  </si>
  <si>
    <t>Mohammad Abdullah Rather</t>
  </si>
  <si>
    <t>06-11-1991</t>
  </si>
  <si>
    <t>1st Teacher/Headteacher PS Tengpora</t>
  </si>
  <si>
    <t>TP 55/Q/K-2010</t>
  </si>
  <si>
    <t>PS Tengpora</t>
  </si>
  <si>
    <t>Original File NA. Order not issued by the competent authority. Wages register photostat attested by the ZEO be produced.</t>
  </si>
  <si>
    <t>Abdul Gani Hajam</t>
  </si>
  <si>
    <t>01-01-1980</t>
  </si>
  <si>
    <t>Mohd Amin Hajam (Replacement)</t>
  </si>
  <si>
    <t>1st Teacher/Headteacher MS Redwani Payeen</t>
  </si>
  <si>
    <t>01</t>
  </si>
  <si>
    <t>16-07-2008</t>
  </si>
  <si>
    <t>Redwani Payeen</t>
  </si>
  <si>
    <t>MS Redwani Payeen</t>
  </si>
  <si>
    <t>Original file with original order authenticated by the ZEO be submitted. Wages statement be provided. 8th certificate from HS Bugam be verified.</t>
  </si>
  <si>
    <t>Mod Jabar Pala</t>
  </si>
  <si>
    <t>01-03-1960</t>
  </si>
  <si>
    <t>1st Teacher/Headteacher MS Bhan</t>
  </si>
  <si>
    <t>MSB/45-9</t>
  </si>
  <si>
    <t>23-04-1991</t>
  </si>
  <si>
    <t>MS Bhan</t>
  </si>
  <si>
    <t>HS Qaimoh</t>
  </si>
  <si>
    <t>As per the certificate of HS the CPW is presently 61 years old. Hence not eligible.</t>
  </si>
  <si>
    <t>Mohammad Shafi Shah</t>
  </si>
  <si>
    <t>01-04-1962</t>
  </si>
  <si>
    <t>BEO/8/423/86</t>
  </si>
  <si>
    <t>01-08-1986</t>
  </si>
  <si>
    <t>GPS Khrewan Chadder</t>
  </si>
  <si>
    <t>MS Chadder</t>
  </si>
  <si>
    <t>As per the certificate issued from MS Chadder the age fo the CPW is 59 years and 8 months and is not eligible.</t>
  </si>
  <si>
    <t>Ab Aziz Dar</t>
  </si>
  <si>
    <t>Mohd Yousuf Dar (Replacement)</t>
  </si>
  <si>
    <t>HS/GQ/345-A/06</t>
  </si>
  <si>
    <t>30-12-2006</t>
  </si>
  <si>
    <t>Original File NA. EO to be verified. Wages statement be provided. Original Qualification Certificate with proper verification be provided.</t>
  </si>
  <si>
    <t>12-09-1974</t>
  </si>
  <si>
    <t>1st Teacher/Headteacher MS Mutalhama</t>
  </si>
  <si>
    <t>MSM/316-09</t>
  </si>
  <si>
    <t>02-09-2009</t>
  </si>
  <si>
    <t>Naidpora Chadder</t>
  </si>
  <si>
    <t>Mohd Subhan Sheikh (Replacement)</t>
  </si>
  <si>
    <t>Original File NA. Replacement EO needs to be verified as the order is not issued by the competent authority. Wages statement be provided. DC to be verified from HS Qaimoh</t>
  </si>
  <si>
    <t>Mohd Amin Mir</t>
  </si>
  <si>
    <t>02-04-1989</t>
  </si>
  <si>
    <t>HS 1004</t>
  </si>
  <si>
    <t>10-04-2010</t>
  </si>
  <si>
    <t>Original File NA. EO to be verified. Wages statement w.e.f 2013 NA. Working Certificate to be provided.</t>
  </si>
  <si>
    <t>Parvaiz Ahmad Makroo</t>
  </si>
  <si>
    <t>Farooq Ahmad Makroo</t>
  </si>
  <si>
    <t>15-02-1997</t>
  </si>
  <si>
    <t>1st Teacher/Headteacher PS Bon Nowbal</t>
  </si>
  <si>
    <t>GPSBN-01/08</t>
  </si>
  <si>
    <t>29-07-2008</t>
  </si>
  <si>
    <t>Original File NA. EO not issued by the Competent authority. Underage at the time of EO. Wages statement to be verified.</t>
  </si>
  <si>
    <t>25-04-1960</t>
  </si>
  <si>
    <t>BEO Qaimoh</t>
  </si>
  <si>
    <t>2-212-14</t>
  </si>
  <si>
    <t>01-06-1986</t>
  </si>
  <si>
    <t>Original file NA. However the CPW as per the DC is 61 years old. Hence not eligible.</t>
  </si>
  <si>
    <t>Reyaz Ahmad Parray</t>
  </si>
  <si>
    <t>Mohd Abdullah Parray</t>
  </si>
  <si>
    <t>1st Teacher/Headteacher PS Bhan</t>
  </si>
  <si>
    <t>GPSB/104-105/94 and DYCEO/K/117/99</t>
  </si>
  <si>
    <t>Girls PS Bhan</t>
  </si>
  <si>
    <t>GHS Nasirabad Kanipora</t>
  </si>
  <si>
    <t>Original File NA. EO to be verified. 8th pass certificate from gutted school. Wages register be produced for verification.</t>
  </si>
  <si>
    <t>Santi Sing</t>
  </si>
  <si>
    <t>Sunaullah Lone</t>
  </si>
  <si>
    <t>Manjath Singh</t>
  </si>
  <si>
    <t>03-03-1981</t>
  </si>
  <si>
    <t>10-11-1987</t>
  </si>
  <si>
    <t>11-04-1982</t>
  </si>
  <si>
    <t>1st Teacher/Headteacher PS Reshipora Mutalhama</t>
  </si>
  <si>
    <t>1st Teacher/Headteacher PS Chek Palpora</t>
  </si>
  <si>
    <t>ZEO/Q/1231/09</t>
  </si>
  <si>
    <t>19-11-2009</t>
  </si>
  <si>
    <t>PSRM/45/09</t>
  </si>
  <si>
    <t>25/SSAS/Ch Palpora</t>
  </si>
  <si>
    <t>05-04-2004</t>
  </si>
  <si>
    <t>PS presently MS Akbarabad</t>
  </si>
  <si>
    <t>PS Reshipora Matalhama</t>
  </si>
  <si>
    <t>PS Chek Palpora</t>
  </si>
  <si>
    <t>HS Wanpoh</t>
  </si>
  <si>
    <t>Original File NA. EO to be verified. Wages statement to be verified. Original Certificate to be produced</t>
  </si>
  <si>
    <t>Original File NA. EO to be verified as replacement order against his mother is issued by PS not competent authority. Wages statement to be verified.</t>
  </si>
  <si>
    <t>Original File NA. EO to be verified. Wages statement with ref. to fund register to be verified. 9th reading DC from HS Wanpoh to be verified.</t>
  </si>
  <si>
    <t>Subzar Ahmad Lone</t>
  </si>
  <si>
    <t>Mohd Ibrahim Lone</t>
  </si>
  <si>
    <t>01-02-1984</t>
  </si>
  <si>
    <t>ZEO/1341</t>
  </si>
  <si>
    <t>25-08-2005</t>
  </si>
  <si>
    <t>MS Malshapora</t>
  </si>
  <si>
    <t>Original File NA. EO to be verified and authenticated by the ZEO. Wages statement with ref. to fund register to be verified.</t>
  </si>
  <si>
    <t>Sumaya Akhter</t>
  </si>
  <si>
    <t>Gh Mohd Naikoo</t>
  </si>
  <si>
    <t>04-04-1986</t>
  </si>
  <si>
    <t>ZEO/Q/Camp/184/04</t>
  </si>
  <si>
    <t>17-06-2004</t>
  </si>
  <si>
    <t>PS Widowpora</t>
  </si>
  <si>
    <t>Widowpora</t>
  </si>
  <si>
    <t>Original File NA. EO to be verified from the concerned ZEO. Wages statement with Ref. to fund needs to be verified.</t>
  </si>
  <si>
    <t>08-02-1986</t>
  </si>
  <si>
    <t>ZEO/Q/1897/04</t>
  </si>
  <si>
    <t>Original File NA. EO to be verified. Wages statement to be verified. Qualification to be verifed from HS Wanpoh.</t>
  </si>
  <si>
    <t>Meetha Singh</t>
  </si>
  <si>
    <t>Reyaz Ahmad Bhat</t>
  </si>
  <si>
    <t>1st Teacher/Headteacher PS Chairwani</t>
  </si>
  <si>
    <t>08/PSC/2011</t>
  </si>
  <si>
    <t>25-05-2011</t>
  </si>
  <si>
    <t>PS Chairwani Gandbal</t>
  </si>
  <si>
    <t>Original File NA. Order not issued by the competent authority. DC issued from gutted school to be verified. Wages statement with ref. to fund register to be authenticated by the ZEO Qaimoh.</t>
  </si>
  <si>
    <t>Gh Qadir Wani</t>
  </si>
  <si>
    <t>1st Teacher/ Head Teacher</t>
  </si>
  <si>
    <t>PSD/102-2008</t>
  </si>
  <si>
    <t>Sangus</t>
  </si>
  <si>
    <t>Original File NA. EO not issued by the competent authority. Qualification to be verified. Wages with ref. to fund to be C/s.</t>
  </si>
  <si>
    <t>Zahoor ahmad Bhat</t>
  </si>
  <si>
    <t>Mohd Sultan Sheikh</t>
  </si>
  <si>
    <t>07-11-1991</t>
  </si>
  <si>
    <t>17-01-1982</t>
  </si>
  <si>
    <t>10-3-1984</t>
  </si>
  <si>
    <t>1st Teacher/Headteacher BMS Budderpora Qaimoh</t>
  </si>
  <si>
    <t>1st Teacher/Headteacher Har Wanpoh presently MS Wanpoh</t>
  </si>
  <si>
    <t>1st Teacher/Headteacher MS Tolipora</t>
  </si>
  <si>
    <t>227/10</t>
  </si>
  <si>
    <t>1669/04</t>
  </si>
  <si>
    <t>45(b) Eng/Mstp/2009</t>
  </si>
  <si>
    <t>11-05-2010</t>
  </si>
  <si>
    <t>05-04-2007</t>
  </si>
  <si>
    <t>01-12-2009</t>
  </si>
  <si>
    <t>Boys MS Budderpora Qaimoh</t>
  </si>
  <si>
    <t>Badderpora</t>
  </si>
  <si>
    <t>PS Har Wanpoh presently MS Wanpoh</t>
  </si>
  <si>
    <t>Wanpoh</t>
  </si>
  <si>
    <t>MS Tolipora</t>
  </si>
  <si>
    <t>Tolinowpora</t>
  </si>
  <si>
    <t>Original File NA. EO not issued by the competent authority. Qualification to be verified. Wages with ref. to fund to be C/s by the ZEO.</t>
  </si>
  <si>
    <t>Original File NA. EO in original be submitted. Wages certificate to be authenticated from ZEO Qaimoh.</t>
  </si>
  <si>
    <t>Original file NA. EO not issued by the competent authority. 8th certificate to be verified from HS Danow. Wages statement with ref. to fund register to be C/s by the ZEO Qaimoh.</t>
  </si>
  <si>
    <t>Hafeeza Banoo</t>
  </si>
  <si>
    <t>W/O Mushtaq Ah Katoo</t>
  </si>
  <si>
    <t>45 Yrs</t>
  </si>
  <si>
    <t>1st Teacher/Headteacher PS Kharpora Nowpora</t>
  </si>
  <si>
    <t>GPSKP/98/B</t>
  </si>
  <si>
    <t>01-07-2007</t>
  </si>
  <si>
    <t>MS Kharpora Nowpora</t>
  </si>
  <si>
    <t>Kharpora</t>
  </si>
  <si>
    <t xml:space="preserve">E.O unverified, not issued by competent authority. Original NA. Wages statement unverified. Qualification Nil. Original documents NA. </t>
  </si>
  <si>
    <t>W/O Ahmadulla Mochi</t>
  </si>
  <si>
    <t>13-06-1975</t>
  </si>
  <si>
    <t>1st Teacher/Headteacher MS Tulinowpora</t>
  </si>
  <si>
    <t>MST/1038/08</t>
  </si>
  <si>
    <t>31-03-2008</t>
  </si>
  <si>
    <t>HS TN Pora</t>
  </si>
  <si>
    <t>TN Pora</t>
  </si>
  <si>
    <t xml:space="preserve">E.O not original and not issued by competent authority and unverified. Qualification Nil. Wages statement unverified. Original NA. </t>
  </si>
  <si>
    <t>Bashir Ahmad Shah</t>
  </si>
  <si>
    <t>Hyder Shah</t>
  </si>
  <si>
    <t>50 Yrs</t>
  </si>
  <si>
    <t>1st Teacher/Headteacher PS Mah</t>
  </si>
  <si>
    <t>PSM/14/86</t>
  </si>
  <si>
    <t>01-09-1986</t>
  </si>
  <si>
    <t>MS Mah</t>
  </si>
  <si>
    <t xml:space="preserve">E.O unverified. Original NA and not issued by competent authority. Wages statement unverified. Qualification Nil. Originals NA. </t>
  </si>
  <si>
    <t>Latif Ahmad Wani</t>
  </si>
  <si>
    <t>Ab Rahim Wani</t>
  </si>
  <si>
    <t>21-04-1980</t>
  </si>
  <si>
    <t>ZEO(D)/1189/65</t>
  </si>
  <si>
    <t>23-08-2005</t>
  </si>
  <si>
    <t>E.O original NA and univerified. Wages statement NA. Qualification unverified. Original documents unverified.</t>
  </si>
  <si>
    <t>Tanveer Ahmad Malik</t>
  </si>
  <si>
    <t>Gh qadir Malik</t>
  </si>
  <si>
    <t>ZEO/Y3933/08</t>
  </si>
  <si>
    <t>ZEO office Yaripora</t>
  </si>
  <si>
    <t>Originals available but unverified
Qualification certifiecate unverified
Original wages statement pending aand also unverified.</t>
  </si>
  <si>
    <t>Ab Hamid Khanday</t>
  </si>
  <si>
    <t xml:space="preserve">HM PS (SSA) Ganiepora  Confirmed by ZEO Yaripora </t>
  </si>
  <si>
    <t>ZEO/Y/1644/04</t>
  </si>
  <si>
    <t>PS Ganiepora Frisal</t>
  </si>
  <si>
    <t>Original Order Not available Unvarified
Qulaification certifiecate Unvarified
Orignal documents all NA</t>
  </si>
  <si>
    <t>HM HS Hangar</t>
  </si>
  <si>
    <t>GHSH/127/08</t>
  </si>
  <si>
    <t>HSS Hangar</t>
  </si>
  <si>
    <t>Hangar</t>
  </si>
  <si>
    <t>Engagement Order Unverified
Qualification unverified
wages statement unverified</t>
  </si>
  <si>
    <t>Shabnam Ara</t>
  </si>
  <si>
    <t>Habibullah Bhat</t>
  </si>
  <si>
    <t>GHSS Yaripora</t>
  </si>
  <si>
    <t>GHSSY/66/12</t>
  </si>
  <si>
    <t>Parigam</t>
  </si>
  <si>
    <t>Qualification Certificates unverified
Orginal wages statement NA
EO unverified.</t>
  </si>
  <si>
    <t>Tasleema Akhter</t>
  </si>
  <si>
    <t>Gh Hassan Malik</t>
  </si>
  <si>
    <t>PS HM Naibasti Palnoo</t>
  </si>
  <si>
    <t>PSNP 04/10</t>
  </si>
  <si>
    <t>PS Naibasti Palno</t>
  </si>
  <si>
    <t>Palnoo</t>
  </si>
  <si>
    <t>EO confirmed by ZEO Yaripora
Qualification Unverified
Wage Statement unverified.</t>
  </si>
  <si>
    <t>Bilal ahmad Lone</t>
  </si>
  <si>
    <t>Mohammad Sultan Lone</t>
  </si>
  <si>
    <t>HM MS Sonigam</t>
  </si>
  <si>
    <t>1474/07</t>
  </si>
  <si>
    <t>HS Sonigam</t>
  </si>
  <si>
    <t>Sonigam</t>
  </si>
  <si>
    <t>9th class fail</t>
  </si>
  <si>
    <t>EO not confirmed by concerned ZEO
9th fail certificate unverified
wage Statement unverified</t>
  </si>
  <si>
    <t>Arshid Ahmad Shah</t>
  </si>
  <si>
    <t>HM PS RakiMo,am</t>
  </si>
  <si>
    <t>GPSR/174/09</t>
  </si>
  <si>
    <t>MS Rakhi Moman</t>
  </si>
  <si>
    <t>Rakhi Moman</t>
  </si>
  <si>
    <t>EO not confirmed unverified Despatch
5th Pass certificate unverified 
Wages unverfied.</t>
  </si>
  <si>
    <t>Ruky Jan</t>
  </si>
  <si>
    <t>Ab Hamid Itoo</t>
  </si>
  <si>
    <t>HM PS (SSA) Sahpora</t>
  </si>
  <si>
    <t>SSA/PSS/030</t>
  </si>
  <si>
    <t>MS Sehpora Rampathri Yaripora</t>
  </si>
  <si>
    <t>Sehpora Rampathri</t>
  </si>
  <si>
    <t>HS Hangar</t>
  </si>
  <si>
    <t>EO not confirmed by Concerned ZEO
10th reading certificate unverified
Wage Statement unverified.</t>
  </si>
  <si>
    <t>Principal HSS Frisal</t>
  </si>
  <si>
    <t>HSSF/76/04</t>
  </si>
  <si>
    <t>Frisal Yaripora</t>
  </si>
  <si>
    <t>10th class Fail</t>
  </si>
  <si>
    <t>Original EO NA
Qualification Certificate unverified
Wage Statement unverified</t>
  </si>
  <si>
    <t>Shabnum Akhter</t>
  </si>
  <si>
    <t>Ab. Rashid Bhat</t>
  </si>
  <si>
    <t>ZEO/Y/934/05</t>
  </si>
  <si>
    <t>MS Tungdanoo</t>
  </si>
  <si>
    <t>Engagement Order NA
Qualification Unverified
Wages Statement Unverified</t>
  </si>
  <si>
    <t>Gh. Mohd Bhat</t>
  </si>
  <si>
    <t>Umer John</t>
  </si>
  <si>
    <t>ZEO/Y/6380/11</t>
  </si>
  <si>
    <t>Noonmai</t>
  </si>
  <si>
    <t>Engagement Order Scanned
Scanned Certifiecates un verified
Wages Statement NA</t>
  </si>
  <si>
    <t>Shokia Akhter</t>
  </si>
  <si>
    <t>Mohd Munawar Dar</t>
  </si>
  <si>
    <t>HM PS Har Sonigam</t>
  </si>
  <si>
    <t>PSS/08/05</t>
  </si>
  <si>
    <t>PS Har Sonigam</t>
  </si>
  <si>
    <t>Public mission School Kanjikulla</t>
  </si>
  <si>
    <t>EO not original C/S by concerned ZEO
8th Not verified
Wages not verified</t>
  </si>
  <si>
    <t>Mushtaq Ahmad Dar</t>
  </si>
  <si>
    <t>ZEO/Y/6023/2011</t>
  </si>
  <si>
    <t>Bata Tachloo</t>
  </si>
  <si>
    <t>10th Pass</t>
  </si>
  <si>
    <t>EO Unverified not original
certifiecate not original
Wages statement NA</t>
  </si>
  <si>
    <t>Mohd Subhan Bhat</t>
  </si>
  <si>
    <t>CEO/K/NT/10040-41/11</t>
  </si>
  <si>
    <t>HS Noonmai</t>
  </si>
  <si>
    <t>12th Pass</t>
  </si>
  <si>
    <t>EO Unverified
Certificates Unverified
Wages Statement Unverified</t>
  </si>
  <si>
    <t>ZEO/Y/4649/10</t>
  </si>
  <si>
    <t>EO Unverified
Certificates Unverified
WagesPaid Unverified</t>
  </si>
  <si>
    <t>Mohmad Ashraf Hajam</t>
  </si>
  <si>
    <t>Abdul Ahad Hajam</t>
  </si>
  <si>
    <t>ZEO/Yrp/2541-44/04</t>
  </si>
  <si>
    <t>MS Hajan Yaripora</t>
  </si>
  <si>
    <t>Hajan Yaripora</t>
  </si>
  <si>
    <t>EO(P/S) not original unverified
Qualification unverified(P/S)
Wages unverified.</t>
  </si>
  <si>
    <t>Lovely Jan</t>
  </si>
  <si>
    <t>HM P/S (SSA) Wehibagh Behibagh</t>
  </si>
  <si>
    <t>24/PSWB/06</t>
  </si>
  <si>
    <t>PS Wehibagh Behibagh</t>
  </si>
  <si>
    <t>Behibagh Yaripora</t>
  </si>
  <si>
    <t>EO not confirmed by competant authority unverified
Qualification unverfied
Wages statement unverified</t>
  </si>
  <si>
    <t>ZEO/Y/5199/10</t>
  </si>
  <si>
    <t>Girls M/S Bugam</t>
  </si>
  <si>
    <t>Primary</t>
  </si>
  <si>
    <t>EO unverified 
Qualification unverified not original
Wages Statemtment unverified.</t>
  </si>
  <si>
    <t>Mohd Younus Dar</t>
  </si>
  <si>
    <t>Gh. Hassan Dar</t>
  </si>
  <si>
    <t>ZEO/Y/NT/4426-27/10</t>
  </si>
  <si>
    <t>Shamsipora Yaripora</t>
  </si>
  <si>
    <t>EO orninal NA unverified
Qualification original NA/unverified
Wages Statement NA</t>
  </si>
  <si>
    <t>Omer Yousuf Shah</t>
  </si>
  <si>
    <t>HM PS Shiekh Mohallah Matibugh</t>
  </si>
  <si>
    <t>Ssa /SM/03</t>
  </si>
  <si>
    <t xml:space="preserve">PS Shiekh Mohalla </t>
  </si>
  <si>
    <t xml:space="preserve">Matibugh Yaripora </t>
  </si>
  <si>
    <t>EO not confirmed by competaent authority
Qualification unverified
wages statement unverified</t>
  </si>
  <si>
    <t>Mubarik Ahmad Dar</t>
  </si>
  <si>
    <t>EO unverified
qualification unverified
wages statement unverified</t>
  </si>
  <si>
    <t>Gulzar Ahmad Mochi</t>
  </si>
  <si>
    <t>Ab. Ahad Mochi</t>
  </si>
  <si>
    <t>HM  Girls PS Kujar</t>
  </si>
  <si>
    <t>28/GPS/10</t>
  </si>
  <si>
    <t>Girls PS Kujar</t>
  </si>
  <si>
    <t>8th pass</t>
  </si>
  <si>
    <t>EO not confirmed but C/S by ZEO Yaripora unverified
8th pass unverified
wages statement unverified.</t>
  </si>
  <si>
    <t>Ab. Gani Mir</t>
  </si>
  <si>
    <t>HM PS(SSA) Tangpora</t>
  </si>
  <si>
    <t>SSA-P/s TP 16/2011</t>
  </si>
  <si>
    <t>lf</t>
  </si>
  <si>
    <t>PS Tangpora Chanpora</t>
  </si>
  <si>
    <t>Chanapora Frisal</t>
  </si>
  <si>
    <t xml:space="preserve">9th  </t>
  </si>
  <si>
    <t>HS Arwani</t>
  </si>
  <si>
    <t>EO not confirmed by any competent authority
9th certificate unverifed
wages statement unverified</t>
  </si>
  <si>
    <t>Mohd Hussain Mir</t>
  </si>
  <si>
    <t>HM PS Mirpora Kujar</t>
  </si>
  <si>
    <t xml:space="preserve">151/PSMK </t>
  </si>
  <si>
    <t>PS Mirpora Kujar</t>
  </si>
  <si>
    <t>EO unverified 
Qualification unverified
Wages statemtment unverified</t>
  </si>
  <si>
    <t>ZEO/Y/58-70/11</t>
  </si>
  <si>
    <t>MS Yamrach</t>
  </si>
  <si>
    <t xml:space="preserve">Yamrach </t>
  </si>
  <si>
    <t>Salfia High School Yaripora</t>
  </si>
  <si>
    <t>Aashiq Hussain Bhat</t>
  </si>
  <si>
    <t>HM PS Naipora Tarigam</t>
  </si>
  <si>
    <t>SSA/IIN/TGM/09</t>
  </si>
  <si>
    <t>PS Naidpora Tarigam</t>
  </si>
  <si>
    <t>Tarigam</t>
  </si>
  <si>
    <t>EO unauthenticated
Qualification unverified
wages unverified.</t>
  </si>
  <si>
    <t>Zahid Ahmad Mala</t>
  </si>
  <si>
    <t>Muzaffar Ahmad Mala</t>
  </si>
  <si>
    <t>HM PS Chanapora</t>
  </si>
  <si>
    <t>102/GPS/C</t>
  </si>
  <si>
    <t>PS Chanapora</t>
  </si>
  <si>
    <t>9th reading</t>
  </si>
  <si>
    <t>Javid Ahmad Wani</t>
  </si>
  <si>
    <t>VEC/HM BPS Bugam</t>
  </si>
  <si>
    <t>Lone pora Bugam</t>
  </si>
  <si>
    <t>Aadil Ahmad Thokar</t>
  </si>
  <si>
    <t>Nazir Ahmad Thokar</t>
  </si>
  <si>
    <t>ZEO/Y/5120</t>
  </si>
  <si>
    <t>MS Paljan</t>
  </si>
  <si>
    <t>9th failed</t>
  </si>
  <si>
    <t>EO (Dispatch no. and date unauthentic
Qualification unverified
wages statemtment unverified</t>
  </si>
  <si>
    <t>Manzoor Ahmad Bhat</t>
  </si>
  <si>
    <t>ZEO/Y/ 3814/10</t>
  </si>
  <si>
    <t>EO unverifed form ZEO Yaripora and CEO Kulgam
DOB Unverified 12th unverified
Wages statement not verified</t>
  </si>
  <si>
    <t>Mudasir Ahmad Rather</t>
  </si>
  <si>
    <t>Ab Rasid Rather</t>
  </si>
  <si>
    <t>ZEO/Y/6525-26</t>
  </si>
  <si>
    <t>PS Tarigam</t>
  </si>
  <si>
    <t>10th pass</t>
  </si>
  <si>
    <t>EO unverified
DOB Unverified
Wages statement unverified.</t>
  </si>
  <si>
    <t>Sweety Jan</t>
  </si>
  <si>
    <t>Gh Mohi uddin Shah</t>
  </si>
  <si>
    <t>ZEO/Y/461-62/05</t>
  </si>
  <si>
    <t>Ves batpora</t>
  </si>
  <si>
    <t>EO C/S by CEO Ang but unverified
DOB Unverified
Wages Statement not defined</t>
  </si>
  <si>
    <t>Javeed Ahmad Tantray</t>
  </si>
  <si>
    <t>Mohd Rajab Tantray</t>
  </si>
  <si>
    <t>ZEO/Y/4923-24</t>
  </si>
  <si>
    <t>GMS Tribjee</t>
  </si>
  <si>
    <t>Tribjee</t>
  </si>
  <si>
    <t>Ab. Ahad Palla</t>
  </si>
  <si>
    <t>Gh Mohmad Palla</t>
  </si>
  <si>
    <t>ZEO/Q/210/05</t>
  </si>
  <si>
    <t>MS Batapora</t>
  </si>
  <si>
    <t>OE by ZEO Qaimoh unverified
DOB unverfiedPS available
Wages unverified
Originals unavailable</t>
  </si>
  <si>
    <t>Ab. Rashid Dar</t>
  </si>
  <si>
    <t>ZEO/Q/1007/08</t>
  </si>
  <si>
    <t>PS Dar Mohalla Bata Tachloo</t>
  </si>
  <si>
    <t>Batpora Tachloo</t>
  </si>
  <si>
    <t>EO Photostate issued by ZEO Qaimoh unverified
DOB PS unverified
Wages unverified
Originals unavailable</t>
  </si>
  <si>
    <t>Arshid Ahmd Bhat</t>
  </si>
  <si>
    <t>CEO/NT/3969/11</t>
  </si>
  <si>
    <t>Engaged in zone Yaripora  now working in Zone Qaimoh</t>
  </si>
  <si>
    <t>Sursuna</t>
  </si>
  <si>
    <t>EO Photostate unverified
DOB unverified
Wages paid upto 2/2018 but unauthenticated
Originals unavailable</t>
  </si>
  <si>
    <t>LF 
not working for last two years as reported by ZEO Qaimoh On letter no ZEO /Q Estt/1762-63/20 Dated 03/01/2020</t>
  </si>
  <si>
    <t>Baktawan Ahmad Malla</t>
  </si>
  <si>
    <t>Mohd Ramzan Malla</t>
  </si>
  <si>
    <t>BMS Badderpora Qaimoh</t>
  </si>
  <si>
    <t>Kawaki bazar Qaimoh</t>
  </si>
  <si>
    <t>MS Qaimoh</t>
  </si>
  <si>
    <t>Bilal Ahmad Mantoo</t>
  </si>
  <si>
    <t>Mohammad Ramzan Mantoo</t>
  </si>
  <si>
    <t>GMS Buchroo</t>
  </si>
  <si>
    <t>10th failled</t>
  </si>
  <si>
    <t>Model Islamima Institute Buchroo</t>
  </si>
  <si>
    <t>Bilkeesa Akhter</t>
  </si>
  <si>
    <t>Mohd Azim Akjter</t>
  </si>
  <si>
    <t>GMSHPRB/37/10</t>
  </si>
  <si>
    <t>HM MS  Hamdanpora Redwani</t>
  </si>
  <si>
    <t>MS Hamdanpora  Redwani</t>
  </si>
  <si>
    <t>Redwani Balla</t>
  </si>
  <si>
    <t xml:space="preserve">9th pass </t>
  </si>
  <si>
    <t>EO not original not issued by compatent authority
Qualification unverifed
Wages Statemtn NA
Original document pending</t>
  </si>
  <si>
    <t>Dil Afroza Akhter</t>
  </si>
  <si>
    <t>Gh Mohi udding Itoo (Land Donar)</t>
  </si>
  <si>
    <t>HM PS SSA Baghi Wanpow</t>
  </si>
  <si>
    <t>GPS/BW/010</t>
  </si>
  <si>
    <t>PS SSA Baghi Wanpow</t>
  </si>
  <si>
    <t>Baghi Wanpow</t>
  </si>
  <si>
    <t>EO not original C/S Dy CEO Kulgam (10/05/2010)
Qualification unverified
Wages Statement unverified
Orginal Documents Pending</t>
  </si>
  <si>
    <t>Fehmeeda Akhter</t>
  </si>
  <si>
    <t>ZEO/Q/954-58/10</t>
  </si>
  <si>
    <t>ZEO Office Qaimoh</t>
  </si>
  <si>
    <t>Sarsona Shamsipora</t>
  </si>
  <si>
    <t>EO Orignial NA
Qualfication Unverified
Wages paid not defined
Original Documents Pending</t>
  </si>
  <si>
    <t>HM PS Zungalpora Mqdampora</t>
  </si>
  <si>
    <t>GBPS/M/102/2008</t>
  </si>
  <si>
    <t>PS Maqdampora Zungalpora</t>
  </si>
  <si>
    <t>Mubarak Ahmad Lone</t>
  </si>
  <si>
    <t>Ab. Razak Lone</t>
  </si>
  <si>
    <t>ZEO/D/801/09</t>
  </si>
  <si>
    <t xml:space="preserve">Dardgund </t>
  </si>
  <si>
    <t>EO not original
Qualification unverified
Wages statement Unverified
Original Documents NA</t>
  </si>
  <si>
    <t>EO not issued by any competent authority
Qualification unverifed
Wages statemtn not defined NA
Orginal Documents Pending
Working certificate NA</t>
  </si>
  <si>
    <t>Ab. Gaffar Sheikh</t>
  </si>
  <si>
    <t>ZEO/D/0581</t>
  </si>
  <si>
    <t>MS Kadoora</t>
  </si>
  <si>
    <t>Kadoora Devsar</t>
  </si>
  <si>
    <t>EO not original
Qualification Unverified
Wages statement NA
Original Document NA
Working certificate available
Wages statement not upto date</t>
  </si>
  <si>
    <t>Qaimoh/ Yaripora</t>
  </si>
  <si>
    <t>Khata Beagum</t>
  </si>
  <si>
    <t>Gh Rasool Sheikh</t>
  </si>
  <si>
    <t>48 Years</t>
  </si>
  <si>
    <t>1st teacher/Headteacher MS Khrewan</t>
  </si>
  <si>
    <t>MSK/170/09</t>
  </si>
  <si>
    <t>06-11-2009</t>
  </si>
  <si>
    <t>High School Khrewan</t>
  </si>
  <si>
    <t>Khrewan Qaimoh</t>
  </si>
  <si>
    <t>EO original NA, unverified. Qualification Nil. Wages Statement NA. Original Documents NA.</t>
  </si>
  <si>
    <t>W/o Late Farooq Ahmad Bhat</t>
  </si>
  <si>
    <t>1st Teacher/Headteacher PS Rahpora</t>
  </si>
  <si>
    <t>10-02-2006</t>
  </si>
  <si>
    <t>MS Rahpora</t>
  </si>
  <si>
    <t>Rahpora</t>
  </si>
  <si>
    <t>1st teacher/headteacher PS Khudwani</t>
  </si>
  <si>
    <t>July 1995</t>
  </si>
  <si>
    <t>Girls MS Khudwani</t>
  </si>
  <si>
    <t>EO not issued by competent authority (unverified), original NA. Qualification Nil. Wages statement NA. Original documents NA.</t>
  </si>
  <si>
    <t>Halima Banoo</t>
  </si>
  <si>
    <t>09-04-1958</t>
  </si>
  <si>
    <t>1st teacher/Headteacher MS Badderpora</t>
  </si>
  <si>
    <t>ESS/n/081-95</t>
  </si>
  <si>
    <t>21-09-1995</t>
  </si>
  <si>
    <t>Girls MS Badderpora Qaimoh</t>
  </si>
  <si>
    <t>EO not original, unverified. Qualification Nil. Wages statement NA, unverified. Oriignal documents NA.</t>
  </si>
  <si>
    <t>Mohd Ramzan Naik</t>
  </si>
  <si>
    <t>Mohd Shaban Naik</t>
  </si>
  <si>
    <t>Acctts/98/1074/77</t>
  </si>
  <si>
    <t>09-03-1998</t>
  </si>
  <si>
    <t>EO unverified, original NA. Qualification Nil. DOB unverified. Original documents NA. Wages statement NA.</t>
  </si>
  <si>
    <t>Mohammad Asif Lone</t>
  </si>
  <si>
    <t>Gh Nabi Lone</t>
  </si>
  <si>
    <t>01-03-1996</t>
  </si>
  <si>
    <t>1st teacher/Headteacher MS Thokerpora</t>
  </si>
  <si>
    <t>MST/SSA/18</t>
  </si>
  <si>
    <t>13-12-2010</t>
  </si>
  <si>
    <t>MS Thokerpora Qaimoh</t>
  </si>
  <si>
    <t>MOdel Islamia Institute Buchroo</t>
  </si>
  <si>
    <t>EO unverified not issued by competent authority, original NA. Qualification unverified. Wages statement NA. Original documents NA.</t>
  </si>
  <si>
    <t>06-04-1966</t>
  </si>
  <si>
    <t>1st teacher/Headteacher PS NPKP</t>
  </si>
  <si>
    <t>76/PS/NP/84</t>
  </si>
  <si>
    <t>06-06-1984</t>
  </si>
  <si>
    <t>HS NPKP</t>
  </si>
  <si>
    <t>HS Hawoorah</t>
  </si>
  <si>
    <t>EO not issued by competent authority (unverified), qualification unverified. Wages statement NA. Original documents NA.</t>
  </si>
  <si>
    <t>Mehmooda Banoo</t>
  </si>
  <si>
    <t>Tariq ahmad Itoo</t>
  </si>
  <si>
    <t>11-02-1982</t>
  </si>
  <si>
    <t>1st teacher/Headteacher PS T.N.Pora</t>
  </si>
  <si>
    <t>022/PS-SP/10</t>
  </si>
  <si>
    <t>08-12-2010</t>
  </si>
  <si>
    <t>PS Sadakpora T.N.Pora</t>
  </si>
  <si>
    <t>Tulinowpora</t>
  </si>
  <si>
    <t>EO not issued by competent authority, not original. Qualification nil. Wages statement unverified. Original documents NA.</t>
  </si>
  <si>
    <t>Zarifa Banoo</t>
  </si>
  <si>
    <t>29-06-1969</t>
  </si>
  <si>
    <t>ZEOQ/474/06</t>
  </si>
  <si>
    <t>22-05-2006</t>
  </si>
  <si>
    <t>PS Lassipora Qaimoh</t>
  </si>
  <si>
    <t>Khrewan Lassipora Qaimoh</t>
  </si>
  <si>
    <t>EO unverified, signed by ZEO Kulgam but dispatch no/date of ZEO Qaimoh. Qualification unverified. Wages statement NA. Original documents NA.</t>
  </si>
  <si>
    <t>14-04-1955</t>
  </si>
  <si>
    <t>1st teacher/Headteacher MS Gofbal Qaimoh</t>
  </si>
  <si>
    <t>19/MSG/09</t>
  </si>
  <si>
    <t>06-07-2009</t>
  </si>
  <si>
    <t>PS Gofbal Qaimoh</t>
  </si>
  <si>
    <t>Gofbal Qaimoh</t>
  </si>
  <si>
    <t>EO unverified/orignal NA. Qualification Nil. Wages statement unverified. Original documents NA.</t>
  </si>
  <si>
    <t>Taja Begum</t>
  </si>
  <si>
    <t>Ab Gani Naikoo</t>
  </si>
  <si>
    <t>06-09-1947</t>
  </si>
  <si>
    <t>Girls PS Gadhanjipora</t>
  </si>
  <si>
    <t>1st teacher/Headteacher PS Gadhanjipora</t>
  </si>
  <si>
    <t>14-04-1982</t>
  </si>
  <si>
    <t>Gadhanjipora</t>
  </si>
  <si>
    <t>EO not original unverified. Qualification nil. Wages statement NA. Original documents NA.</t>
  </si>
  <si>
    <t>Shema Akhter</t>
  </si>
  <si>
    <t>Nazir Ahmad</t>
  </si>
  <si>
    <t>27-07-1979</t>
  </si>
  <si>
    <t>1st Teacher/Headteacher PS Naibasti Makarpora</t>
  </si>
  <si>
    <t>PSNM/Q/07/2011</t>
  </si>
  <si>
    <t>21-05-2011</t>
  </si>
  <si>
    <t>PS Naibasti Makarpora</t>
  </si>
  <si>
    <t>Nowbal Qaimoh</t>
  </si>
  <si>
    <t xml:space="preserve">MS Nowbal </t>
  </si>
  <si>
    <t>EO unverified/Orignal NA. Qualification Nil. Wages statement NA. Original documents NA.</t>
  </si>
  <si>
    <t>Shanawaz Ahmad</t>
  </si>
  <si>
    <t>20-02-1982</t>
  </si>
  <si>
    <t>ZEO/D/1659/10</t>
  </si>
  <si>
    <t>PS Wangam Devsar</t>
  </si>
  <si>
    <t>EO unverified. Q.Certificate unverified. Wages statement not available.</t>
  </si>
  <si>
    <t>Aadil Bashir</t>
  </si>
  <si>
    <t>02-02-1998</t>
  </si>
  <si>
    <t>ZEO/D/3471/11</t>
  </si>
  <si>
    <t>13-07-2011</t>
  </si>
  <si>
    <t>MS Oriel Devsar</t>
  </si>
  <si>
    <t>Ab Ahad Sheikh</t>
  </si>
  <si>
    <t>Ab Razak Sheikh</t>
  </si>
  <si>
    <t>06-05-1965</t>
  </si>
  <si>
    <t>BEQ/120/9</t>
  </si>
  <si>
    <t>26-05-1987</t>
  </si>
  <si>
    <t>HS Hawoora</t>
  </si>
  <si>
    <t>EO unverified/not original. Qualification nil. DOB unverified. Wages statement NA. original documents NA.</t>
  </si>
  <si>
    <t>Nadeem Ahmad Malik</t>
  </si>
  <si>
    <t>Ab Wahab Malik</t>
  </si>
  <si>
    <t>03-11-1967</t>
  </si>
  <si>
    <t>Estt-I/1287-88/11</t>
  </si>
  <si>
    <t>17-03-1992</t>
  </si>
  <si>
    <t>MS Brazloo Jageer</t>
  </si>
  <si>
    <t>Brazloo Jagir</t>
  </si>
  <si>
    <t>MS Brazloo Jagir</t>
  </si>
  <si>
    <t>EO unverified/original NA. Qualification unverified. Wages statement NA. original documents NA.</t>
  </si>
  <si>
    <t xml:space="preserve">10th Certificate Verification Pending from BOSE </t>
  </si>
  <si>
    <t>04-01-1997</t>
  </si>
  <si>
    <t>ZEO HC Gam</t>
  </si>
  <si>
    <t>ZEO/HCG/316/2003</t>
  </si>
  <si>
    <t>30-08-2003</t>
  </si>
  <si>
    <t>Hilal Ahmad Wani</t>
  </si>
  <si>
    <t>CEO Office Kulgam</t>
  </si>
  <si>
    <t>27/07/2011</t>
  </si>
  <si>
    <t>Mohd Ayash Sofi</t>
  </si>
  <si>
    <t>CEO  Kulgam</t>
  </si>
  <si>
    <t>CEO/K/3518/2011</t>
  </si>
  <si>
    <t xml:space="preserve">CEO/K/3327-28/2011 </t>
  </si>
  <si>
    <t>15/07/2011</t>
  </si>
  <si>
    <t>DyCEO Office Kulgam</t>
  </si>
  <si>
    <t xml:space="preserve">CEO/K/NT/6522-23/2008 </t>
  </si>
  <si>
    <t>M.Phil</t>
  </si>
  <si>
    <t>Bagwat University</t>
  </si>
  <si>
    <t>Tahir Ahmad Sofi</t>
  </si>
  <si>
    <t>SBOSE</t>
  </si>
  <si>
    <t>Mohammad Aasif Shiekh</t>
  </si>
  <si>
    <t>Shamshada Akhter</t>
  </si>
  <si>
    <t>01-10-1977</t>
  </si>
  <si>
    <t>Ulfat Jan</t>
  </si>
  <si>
    <t>Javid Ahmad Khan</t>
  </si>
  <si>
    <t>04-03-1992</t>
  </si>
  <si>
    <t>Mukhtar Ahmad Hajam</t>
  </si>
  <si>
    <t>Mohd Amin Hajam</t>
  </si>
  <si>
    <t>25-11-1989</t>
  </si>
  <si>
    <t>Kaisar Younus Dar</t>
  </si>
  <si>
    <t>05-05-1995</t>
  </si>
  <si>
    <t>Ishfaq Rashid Ganie</t>
  </si>
  <si>
    <t>31-12-1990</t>
  </si>
  <si>
    <t>Waheeda John</t>
  </si>
  <si>
    <t>W/o Riyaz Ahmad Sheikh</t>
  </si>
  <si>
    <t>03-03-1982</t>
  </si>
  <si>
    <t>Gowhar Altaf</t>
  </si>
  <si>
    <t>Altaf Ahmad Khan</t>
  </si>
  <si>
    <t>05-12-1968</t>
  </si>
  <si>
    <t>Arif Hussain Wagay</t>
  </si>
  <si>
    <t>Abdul Rehman Wagay</t>
  </si>
  <si>
    <t>15-11-1988</t>
  </si>
  <si>
    <t>Abdul Qayoom Bhat</t>
  </si>
  <si>
    <t>Gh Mustufa Bhat</t>
  </si>
  <si>
    <t>10-01-1977</t>
  </si>
  <si>
    <t>Mohd Asif Pandith</t>
  </si>
  <si>
    <t>Hafeezullah Pandith</t>
  </si>
  <si>
    <t>Waqar Amin Bhat</t>
  </si>
  <si>
    <t>Aamir Hussain Bhat</t>
  </si>
  <si>
    <t>Gh Ahmad Bhat</t>
  </si>
  <si>
    <t>01-03-1995</t>
  </si>
  <si>
    <t>Gull Mohd Lone</t>
  </si>
  <si>
    <t>Mohd Abbas Wagay</t>
  </si>
  <si>
    <t>03-03-1992</t>
  </si>
  <si>
    <t>Zahoor Ahmad Khan</t>
  </si>
  <si>
    <t>Ab Rashid Khan</t>
  </si>
  <si>
    <t>12-01-1980</t>
  </si>
  <si>
    <t>Rafiq Ahmad Ganie</t>
  </si>
  <si>
    <t>09-05-1978</t>
  </si>
  <si>
    <t>Gulzar Ahmad Malla</t>
  </si>
  <si>
    <t>Bashir Ahmad Malla</t>
  </si>
  <si>
    <t>Gh Mohi U Din Ganie</t>
  </si>
  <si>
    <t>Ali Mohd Ganie</t>
  </si>
  <si>
    <t>01-12-1967</t>
  </si>
  <si>
    <t>Miss Ishrat Jan</t>
  </si>
  <si>
    <t>02-03-1988</t>
  </si>
  <si>
    <t>Shabir Ahmad Lone</t>
  </si>
  <si>
    <t>Rayees Ahmad Mantoo</t>
  </si>
  <si>
    <t>Mohd Altaf Mantoo</t>
  </si>
  <si>
    <t>25-02-1989</t>
  </si>
  <si>
    <t>Nayeema Akhter</t>
  </si>
  <si>
    <t>Mukhtar Ahmad</t>
  </si>
  <si>
    <t>Sayar Ahmad Pala</t>
  </si>
  <si>
    <t>Gh Mohammad Pala</t>
  </si>
  <si>
    <t>10-04-1988</t>
  </si>
  <si>
    <t>Ashaq Hussain Lone</t>
  </si>
  <si>
    <t>Gh Rasool Lone</t>
  </si>
  <si>
    <t>03-02-1980</t>
  </si>
  <si>
    <t>Tariq Ahmad Mir</t>
  </si>
  <si>
    <t>Mushtaq Ahmad Mir</t>
  </si>
  <si>
    <t>20-09-1979</t>
  </si>
  <si>
    <t>Mohd Manzoor Ganie</t>
  </si>
  <si>
    <t>17-12-1970</t>
  </si>
  <si>
    <t>Mohd Ibrahim Malla</t>
  </si>
  <si>
    <t>08-01-1979</t>
  </si>
  <si>
    <t>Nighat Jan</t>
  </si>
  <si>
    <t>Umer Jan Laway</t>
  </si>
  <si>
    <t>Muzamil Ahmad Sofi</t>
  </si>
  <si>
    <t>Ab Rashid Sofi</t>
  </si>
  <si>
    <t>Ab Rehman Dar</t>
  </si>
  <si>
    <t>Balsoo</t>
  </si>
  <si>
    <t>ZEO/345/2002</t>
  </si>
  <si>
    <t>16-07-2002</t>
  </si>
  <si>
    <t>05-02-1990</t>
  </si>
  <si>
    <t>ZEO/Y/1420/01</t>
  </si>
  <si>
    <t>01-04-2001</t>
  </si>
  <si>
    <t>Turigam</t>
  </si>
  <si>
    <t>Chinagam</t>
  </si>
  <si>
    <t>ZEO/Y/5048/10</t>
  </si>
  <si>
    <t>19-11-2010</t>
  </si>
  <si>
    <t xml:space="preserve">E.O to be verified. Qualification unverified. Wages Statement needs to be verified. </t>
  </si>
  <si>
    <t>CEO/A/20758/05</t>
  </si>
  <si>
    <t>26-11-2005</t>
  </si>
  <si>
    <t>ZEO/Y/4925-26</t>
  </si>
  <si>
    <t>GMS Khanpora</t>
  </si>
  <si>
    <t>Khanpora Checki Yamarach</t>
  </si>
  <si>
    <t>ZEO/Y/6286/2011</t>
  </si>
  <si>
    <t>GMS Gundchahal</t>
  </si>
  <si>
    <t>1st Teacher/Headteacher MS Balsoo</t>
  </si>
  <si>
    <t>GGMSB/24/2010</t>
  </si>
  <si>
    <t>23-03-2010</t>
  </si>
  <si>
    <t>MS Balsoo</t>
  </si>
  <si>
    <t>ZEO/Y/2207/A/09</t>
  </si>
  <si>
    <t>30-07-2009</t>
  </si>
  <si>
    <t>1st Teacher PS Alamdar Colony Kaddar</t>
  </si>
  <si>
    <t>ACK/03/2011</t>
  </si>
  <si>
    <t>29-04-2011</t>
  </si>
  <si>
    <t>PS Alamdar Colony Kaddar</t>
  </si>
  <si>
    <t>Kaddar</t>
  </si>
  <si>
    <t>ZEO/Y/7035/11</t>
  </si>
  <si>
    <t>05-05-2011</t>
  </si>
  <si>
    <t>1st Teacher PS Pandithpora</t>
  </si>
  <si>
    <t>GPSP5/08/A/2009</t>
  </si>
  <si>
    <t>PS Pandithpora</t>
  </si>
  <si>
    <t>Pandithpora</t>
  </si>
  <si>
    <t xml:space="preserve">E.O not issued by Competent Authority but confirmed by ZEO Yaripora Vide No: ZEO/Y/2247/2009, Dt. 04-08-2009. Qualification needs to be verified. </t>
  </si>
  <si>
    <t>1st Teacher PS Danjbal Chanigam</t>
  </si>
  <si>
    <t>SSA-P/S-O-108/07</t>
  </si>
  <si>
    <t>01-03-2007</t>
  </si>
  <si>
    <t>PS Danjbal Chanigam</t>
  </si>
  <si>
    <t>E.O not issued by competent authrority. Qualification unverified.</t>
  </si>
  <si>
    <t>HM GHS Yaripora</t>
  </si>
  <si>
    <t>GHSY/44/09</t>
  </si>
  <si>
    <t xml:space="preserve">Qualification unverified. E.O needs to be verified from despatch register. </t>
  </si>
  <si>
    <t>2120/9</t>
  </si>
  <si>
    <t>09-07-2009</t>
  </si>
  <si>
    <t>MS Chinagam</t>
  </si>
  <si>
    <t xml:space="preserve">E.O seems fake. E.o needs to be verified from Despatch register of ZEO yaripora. Qualification unverified. </t>
  </si>
  <si>
    <t>124 GPSKB</t>
  </si>
  <si>
    <t>GPS Kralpora Bugam</t>
  </si>
  <si>
    <t>E.O not issued by Competent Authority and seems to be fake needs to be verified from Despatch register of the school. Qualification unverified.</t>
  </si>
  <si>
    <t>1st Teacher PS Kralpora Bugam</t>
  </si>
  <si>
    <t>1st Teacher/Headteacher MS Kaladrang</t>
  </si>
  <si>
    <t>GMSKD/311/10</t>
  </si>
  <si>
    <t>07-12-2010</t>
  </si>
  <si>
    <t>GMS Kaladrang</t>
  </si>
  <si>
    <t>Kaladrang</t>
  </si>
  <si>
    <t xml:space="preserve">E.O not issued by competent authority. Qualification unverified. </t>
  </si>
  <si>
    <t>Headteacher HS Behibagh</t>
  </si>
  <si>
    <t>GHS/B/39-40/2011</t>
  </si>
  <si>
    <t>06-08-2011</t>
  </si>
  <si>
    <t>HS Behibagh</t>
  </si>
  <si>
    <t>Behibagh</t>
  </si>
  <si>
    <t xml:space="preserve">E.O issued by then Headteacher HS Behibagh(Not High School). Qualification unverified. </t>
  </si>
  <si>
    <t>ZEO Imamsahab Shopian</t>
  </si>
  <si>
    <t>ZEO/IM/5155</t>
  </si>
  <si>
    <t>19-06-2002</t>
  </si>
  <si>
    <t>GMS Munad</t>
  </si>
  <si>
    <t>Munadguffan</t>
  </si>
  <si>
    <t xml:space="preserve">E.O issued by ZEO Imamsahib Shopian needs to be verified from despatach register. Qualification unverified. </t>
  </si>
  <si>
    <t>1st Teacher Ikhrajpora Tengjan</t>
  </si>
  <si>
    <t>GPS/IT/103/10</t>
  </si>
  <si>
    <t>PS Ikhrajpora Tengjan</t>
  </si>
  <si>
    <t>Tengjan</t>
  </si>
  <si>
    <t>1st Teacher PS Kutbrari</t>
  </si>
  <si>
    <t>GPSK/89/08</t>
  </si>
  <si>
    <t>Kutbrari</t>
  </si>
  <si>
    <t>PS Kutabrari</t>
  </si>
  <si>
    <t>E.O not issued by competent authrority. Qualification unverified. Wages statement unavailable.</t>
  </si>
  <si>
    <t>MS Tangjen</t>
  </si>
  <si>
    <t>Tangjen</t>
  </si>
  <si>
    <t xml:space="preserve">E.O order Not available. Wages Statement Not available. Qualification unverified. </t>
  </si>
  <si>
    <t>CEO/K/Nt/3579/2011</t>
  </si>
  <si>
    <t>MS Hangalbuch Batapora</t>
  </si>
  <si>
    <t>E.O needs to be verified. Wages statement not enclosed. Qualification unverified.</t>
  </si>
  <si>
    <t>1st Teacher/Headteacher MS Mishpora</t>
  </si>
  <si>
    <t>MSM/99/2008</t>
  </si>
  <si>
    <t>18-07-2008</t>
  </si>
  <si>
    <t>MS Mishpora</t>
  </si>
  <si>
    <t>Vidow Mishpora</t>
  </si>
  <si>
    <t>ZEO/Y/1904/05</t>
  </si>
  <si>
    <t>E.O needs to be verified from Despatch register of ZEO Yaripora. Qualification unverified.</t>
  </si>
  <si>
    <t>1st Teacher PS Bon Parigam</t>
  </si>
  <si>
    <t>PSBP-134/08</t>
  </si>
  <si>
    <t>17-09-2008</t>
  </si>
  <si>
    <t>MS Parigam</t>
  </si>
  <si>
    <t>Bon Parigam</t>
  </si>
  <si>
    <t>E.O not issued by competent authority, but confirmed by ZEO Yaripora Vide No: ZEO/Y/4252/08, Dt. 22-09-2008. Qualification needs to be verified.</t>
  </si>
  <si>
    <t>ZEO/Y/52011/10</t>
  </si>
  <si>
    <t>18-12-2010</t>
  </si>
  <si>
    <t>1st Teacher PS Bonapora Katapora</t>
  </si>
  <si>
    <t>SSA/BPKP/101/2010</t>
  </si>
  <si>
    <t>PS Bonapora Katapora</t>
  </si>
  <si>
    <t>Katapora</t>
  </si>
  <si>
    <t>E.O not issued by competent authority. Qualification unverified.</t>
  </si>
  <si>
    <t>1st Teacher PS Peerbal Frisal</t>
  </si>
  <si>
    <t>GP/S-Peer/112</t>
  </si>
  <si>
    <t>20-06-2005</t>
  </si>
  <si>
    <t>MS Peerbal Frisal</t>
  </si>
  <si>
    <t>E.O not issued by competent authroity. Qualification Unverified.</t>
  </si>
  <si>
    <t>ZEO/Y/6371/11</t>
  </si>
  <si>
    <t>31-05-2011</t>
  </si>
  <si>
    <t xml:space="preserve">MS Yamrach </t>
  </si>
  <si>
    <t>Yamrach</t>
  </si>
  <si>
    <t>CEO/A/Camp/07</t>
  </si>
  <si>
    <t>01-08-2007</t>
  </si>
  <si>
    <t>GHS Khanabal</t>
  </si>
  <si>
    <t xml:space="preserve">Original E.O not enclosed. E.O needs to be verified. Qualification unverified. </t>
  </si>
  <si>
    <t>CEO/A/NT/6124-25/07</t>
  </si>
  <si>
    <t>07-05-2007</t>
  </si>
  <si>
    <t xml:space="preserve">E.O needs to be verified. Qualification unverified. </t>
  </si>
  <si>
    <t>Ab Gani Ganie</t>
  </si>
  <si>
    <t>10-04-1965</t>
  </si>
  <si>
    <t>ZEO/D/229/97</t>
  </si>
  <si>
    <t>Original E.O not enclosed. E.O to be verified. Qualification to be verified.</t>
  </si>
  <si>
    <t>Gh Mohi ud Din Sheikh</t>
  </si>
  <si>
    <t>ZEO/Q/1091-92</t>
  </si>
  <si>
    <t>28-02-1996</t>
  </si>
  <si>
    <t>M.A . B.Ed</t>
  </si>
  <si>
    <t>E.O needs to be verified. Qualification unverified. Wages Statement w.e.f. May 2007 not enclosed.</t>
  </si>
  <si>
    <t>Ab Gaffar Wagay</t>
  </si>
  <si>
    <t>05-03-1980</t>
  </si>
  <si>
    <t>ZEO/D/304/98</t>
  </si>
  <si>
    <t>18-05-1998</t>
  </si>
  <si>
    <t>Mohd Ismail Tanda</t>
  </si>
  <si>
    <t>28-01-1968</t>
  </si>
  <si>
    <t>ZEO/D/158</t>
  </si>
  <si>
    <t>07-03-1991</t>
  </si>
  <si>
    <t xml:space="preserve">E.O needs to be verified. Despatch register of year 1991 needs to be verified. Qualification unverified. </t>
  </si>
  <si>
    <t>01-05-1965</t>
  </si>
  <si>
    <t>ZEO/D/1224/05</t>
  </si>
  <si>
    <t>29-08-2005</t>
  </si>
  <si>
    <t>13-03-1985</t>
  </si>
  <si>
    <t>ZEO/D/221-22/2000</t>
  </si>
  <si>
    <t>20-02-2000</t>
  </si>
  <si>
    <t>PS Khargund</t>
  </si>
  <si>
    <t>E.O to be verified from Despatch register of ZEO Devsar of year 2000. Qualification unverified. Wages statement from April 15 not enclosed.</t>
  </si>
  <si>
    <t>Mohd Akram Bhat</t>
  </si>
  <si>
    <t>ZEO/D/822/98</t>
  </si>
  <si>
    <t>04-06-1998</t>
  </si>
  <si>
    <t>Ab Ali Bhat</t>
  </si>
  <si>
    <t>15-03-1982</t>
  </si>
  <si>
    <t>ZEO/D/98/840</t>
  </si>
  <si>
    <t>29-08-1998</t>
  </si>
  <si>
    <t xml:space="preserve">E.O needs to be verified from Despatch register of ZEO Devsar. Qualification unverified. </t>
  </si>
  <si>
    <t>15-02-1977</t>
  </si>
  <si>
    <t>ZEO/D/729/98</t>
  </si>
  <si>
    <t>13-05-1998</t>
  </si>
  <si>
    <t>Ab Khaliq Lone</t>
  </si>
  <si>
    <t>15-02-1967</t>
  </si>
  <si>
    <t>CEO/K/328-29</t>
  </si>
  <si>
    <t>01-03-2000</t>
  </si>
  <si>
    <t xml:space="preserve">Original E.O not available. Original Documents not submitted. Verification of Qualication pending. Wages statement not submitted. </t>
  </si>
  <si>
    <t>15-04-1982</t>
  </si>
  <si>
    <t>ZEO/D/3291-2000</t>
  </si>
  <si>
    <t>01-07-2000</t>
  </si>
  <si>
    <t>DCEO/K/328-29</t>
  </si>
  <si>
    <t>CEO Anantnag/DY CEO Kulgam</t>
  </si>
  <si>
    <t>Ab Gani Wani</t>
  </si>
  <si>
    <t>DCEO/K/669-70/02</t>
  </si>
  <si>
    <t>26-10-2002</t>
  </si>
  <si>
    <t>HS Chowgam</t>
  </si>
  <si>
    <t>Engagement Order dated 26-10-2002 unverified and Dispatch Register of Dy CEO Kulgam of 2002 required for verification of Engagement Order. Qualification unverified.</t>
  </si>
  <si>
    <t>14-12-1980</t>
  </si>
  <si>
    <t>ZDHP/198-200/01</t>
  </si>
  <si>
    <t>12-05-2001</t>
  </si>
  <si>
    <t>02-03-1969</t>
  </si>
  <si>
    <t>25-05-1989</t>
  </si>
  <si>
    <t>Abdul Rehman Malik</t>
  </si>
  <si>
    <t>Headmaster</t>
  </si>
  <si>
    <t xml:space="preserve">PSLP/3/03/89 </t>
  </si>
  <si>
    <t>25,50</t>
  </si>
  <si>
    <t>LF,OE</t>
  </si>
  <si>
    <t>MS LAGOPORA</t>
  </si>
  <si>
    <t>LAGOWPORA</t>
  </si>
  <si>
    <t>HS D K Marg</t>
  </si>
  <si>
    <t>Jahangir Ahmad wagay</t>
  </si>
  <si>
    <t>Gulam Wagay</t>
  </si>
  <si>
    <t xml:space="preserve">P/S/K43/03 </t>
  </si>
  <si>
    <t>MS KHURIPORA</t>
  </si>
  <si>
    <t>NAGAM</t>
  </si>
  <si>
    <t>10TH PASS</t>
  </si>
  <si>
    <t>10th Class BOSE verification Pending. Engagement Order No. &amp; Date needs verification from Dispatch Register and Wages w.e.f 01/06/2003 needs Cash Book/contingent register for verification
File already submitted in original at CEO Office in 2019 &amp; As per the report from HOI MS Khuripora the CPW is not working presently in the school &amp; has contested in Panchayat Elections &amp; elected as Sarpanch. Hence needs to be deleted from the list.</t>
  </si>
  <si>
    <t xml:space="preserve">Headmaster </t>
  </si>
  <si>
    <t xml:space="preserve">PSNP/2/8/03 </t>
  </si>
  <si>
    <t>100,50</t>
  </si>
  <si>
    <t>MS NENGRIPORA</t>
  </si>
  <si>
    <t>NENGRIPORA</t>
  </si>
  <si>
    <t>9TH</t>
  </si>
  <si>
    <t>Sabzar Ahmad naik</t>
  </si>
  <si>
    <t xml:space="preserve">HMPS/CW/10/01 </t>
  </si>
  <si>
    <t>65,50</t>
  </si>
  <si>
    <t>MS Checki Wattoo</t>
  </si>
  <si>
    <t>CHEKI WATTOO</t>
  </si>
  <si>
    <t>Instt.</t>
  </si>
  <si>
    <t>13-03-2013</t>
  </si>
  <si>
    <t>14-05-2003</t>
  </si>
  <si>
    <t>20-03-2001</t>
  </si>
  <si>
    <t>01-03-1988</t>
  </si>
  <si>
    <t>16-09-1981</t>
  </si>
  <si>
    <t>28-02-1989</t>
  </si>
  <si>
    <t>Khalil Malik</t>
  </si>
  <si>
    <t xml:space="preserve">BPSS/51/2000 </t>
  </si>
  <si>
    <t>MS SARMARG</t>
  </si>
  <si>
    <t>SARMARG</t>
  </si>
  <si>
    <t>HSS D K Marg</t>
  </si>
  <si>
    <t>W/O: Ab Gani Mochi</t>
  </si>
  <si>
    <t xml:space="preserve">122/csa/79 </t>
  </si>
  <si>
    <t>GHS ASNOOR</t>
  </si>
  <si>
    <t>ASNOOR</t>
  </si>
  <si>
    <t>9th Pass</t>
  </si>
  <si>
    <t>ZEO</t>
  </si>
  <si>
    <t xml:space="preserve">ZEO/DHP/363/97 </t>
  </si>
  <si>
    <t xml:space="preserve">MS Bongam  </t>
  </si>
  <si>
    <t>D H PORA</t>
  </si>
  <si>
    <t>MS D H Pora</t>
  </si>
  <si>
    <t>Shazada Banoo</t>
  </si>
  <si>
    <t>Mohd Yousuf Khan</t>
  </si>
  <si>
    <t xml:space="preserve">ZEO/DHP/942/2000 </t>
  </si>
  <si>
    <t>OE,LF</t>
  </si>
  <si>
    <t>MS Q Khull</t>
  </si>
  <si>
    <t>KHULL</t>
  </si>
  <si>
    <t>Mohammad qasim Gorsey</t>
  </si>
  <si>
    <t>Lal Din Gorsi</t>
  </si>
  <si>
    <t>no.215 dated:05-03-96</t>
  </si>
  <si>
    <t>MS Dobdaban</t>
  </si>
  <si>
    <t>NAMBLAN</t>
  </si>
  <si>
    <t>Raja Bano</t>
  </si>
  <si>
    <t>W/O: Mohd Jamal Sheikh</t>
  </si>
  <si>
    <t xml:space="preserve">Dh/Sweeper/2000/34 </t>
  </si>
  <si>
    <t>PS SHEIKHPORA DH PORA</t>
  </si>
  <si>
    <t>Mohd Ismail Malik</t>
  </si>
  <si>
    <t xml:space="preserve">DCEO/k/194-95/02 </t>
  </si>
  <si>
    <t>HS KHULL</t>
  </si>
  <si>
    <t>HHKULL</t>
  </si>
  <si>
    <t>Gulam Ahmad Tantry</t>
  </si>
  <si>
    <t>Mohd Abdullah Tantray</t>
  </si>
  <si>
    <t>DEO Ang</t>
  </si>
  <si>
    <t xml:space="preserve">12357/ANG </t>
  </si>
  <si>
    <t>HSS K B PORA</t>
  </si>
  <si>
    <t>KB PORA</t>
  </si>
  <si>
    <t>Mohd Abdullah Mir</t>
  </si>
  <si>
    <t xml:space="preserve">ZDHP/214/98 </t>
  </si>
  <si>
    <t>MS Dandward</t>
  </si>
  <si>
    <t>DANDWARD</t>
  </si>
  <si>
    <t>MS Gulzarabad</t>
  </si>
  <si>
    <t>Wali Mohd Bhat</t>
  </si>
  <si>
    <t xml:space="preserve">BEO/DHP/219 </t>
  </si>
  <si>
    <t>1500,50</t>
  </si>
  <si>
    <t>MS Yaroo</t>
  </si>
  <si>
    <t>YAROO</t>
  </si>
  <si>
    <t>02-03-1975</t>
  </si>
  <si>
    <t>01-11-2000</t>
  </si>
  <si>
    <t>12-07-1966</t>
  </si>
  <si>
    <t>30-03-1979</t>
  </si>
  <si>
    <t>15-07-1968</t>
  </si>
  <si>
    <t>06-03-1989</t>
  </si>
  <si>
    <t>14-07-1998</t>
  </si>
  <si>
    <t>02-03-1984</t>
  </si>
  <si>
    <t>15-02-1970</t>
  </si>
  <si>
    <t>03-08-1997</t>
  </si>
  <si>
    <t>01-10-2000</t>
  </si>
  <si>
    <t>02-01-1979</t>
  </si>
  <si>
    <t>03-05-1996</t>
  </si>
  <si>
    <t>17-09-1972</t>
  </si>
  <si>
    <t>09-05-2000</t>
  </si>
  <si>
    <t>03-04-1984</t>
  </si>
  <si>
    <t>16-03-2002</t>
  </si>
  <si>
    <t>02-02-1973</t>
  </si>
  <si>
    <t>24-10-1983</t>
  </si>
  <si>
    <t>15-12-1964</t>
  </si>
  <si>
    <t>Mohd Abbass Naik</t>
  </si>
  <si>
    <t>Gh Mohidin Naik</t>
  </si>
  <si>
    <t>GHS DH Pora</t>
  </si>
  <si>
    <t>1st Teacher/Headteacher PS Balseran</t>
  </si>
  <si>
    <t>MS Balseran</t>
  </si>
  <si>
    <t>Balseran</t>
  </si>
  <si>
    <t>Mohammad Altaf Doi</t>
  </si>
  <si>
    <t>Jalal  Din Doie</t>
  </si>
  <si>
    <t>Mohd  Ashraf Wagay</t>
  </si>
  <si>
    <t>Abdul Khaliq Wagay</t>
  </si>
  <si>
    <t>Parveena Ayoub</t>
  </si>
  <si>
    <t>Mohd Ayoub Ganie</t>
  </si>
  <si>
    <t>ZEO/Y/449-51</t>
  </si>
  <si>
    <t>24-11-1999</t>
  </si>
  <si>
    <t>|MS Parigam</t>
  </si>
  <si>
    <t>20-08-1963</t>
  </si>
  <si>
    <t>Dy CEO Kulgam</t>
  </si>
  <si>
    <t>DCEO/K/294/02</t>
  </si>
  <si>
    <t>08-04-2002</t>
  </si>
  <si>
    <t>03-04-1962</t>
  </si>
  <si>
    <t>ZEO/M-03</t>
  </si>
  <si>
    <t>09-03-1999</t>
  </si>
  <si>
    <t>Matipora</t>
  </si>
  <si>
    <t>10-03-1962</t>
  </si>
  <si>
    <t>1st Teacher PS chinagam</t>
  </si>
  <si>
    <t>PS/Chg/67-69</t>
  </si>
  <si>
    <t>02-03-1976</t>
  </si>
  <si>
    <t>DyCEO Kulgam</t>
  </si>
  <si>
    <t>DCEO/K/305/03</t>
  </si>
  <si>
    <t>Mohd Maqbool Moochi</t>
  </si>
  <si>
    <t>Mohd Ismail Thoker</t>
  </si>
  <si>
    <t>25-06-1984</t>
  </si>
  <si>
    <t>Headmaster HS Munadguffan</t>
  </si>
  <si>
    <t>07-B/97</t>
  </si>
  <si>
    <t>02-06-1997</t>
  </si>
  <si>
    <t>Homehuna</t>
  </si>
  <si>
    <t>08-02-1984</t>
  </si>
  <si>
    <t>ZEO/Yrp/2545-49/04</t>
  </si>
  <si>
    <t>23-08-2004</t>
  </si>
  <si>
    <t>Manchwa</t>
  </si>
  <si>
    <t>04-06-1960</t>
  </si>
  <si>
    <t>Ist Teacher/Headteacher PS HS Bugh</t>
  </si>
  <si>
    <t>C/HS Bug/03</t>
  </si>
  <si>
    <t>17-03-1989</t>
  </si>
  <si>
    <t>BHS Yaripora</t>
  </si>
  <si>
    <t>1st Teacher PS Awgam</t>
  </si>
  <si>
    <t>GPS/A/03/2000</t>
  </si>
  <si>
    <t>E.O not issued by competent authority, and confirmed by ZEO Kulgam in Year 2009 Vide No: ZEO/K/1197/09, Dated: 23-09-2009. qualiification unverified.</t>
  </si>
  <si>
    <t>07-04-1967</t>
  </si>
  <si>
    <t>1st Teacher/Headteacher MS gudder</t>
  </si>
  <si>
    <t>BMSG-01102</t>
  </si>
  <si>
    <t>04-03-2002</t>
  </si>
  <si>
    <t>BMS Gudder</t>
  </si>
  <si>
    <t>30-03-1971</t>
  </si>
  <si>
    <t>CEO/A/NT/9511/04</t>
  </si>
  <si>
    <t>20-09-2004</t>
  </si>
  <si>
    <t>Gh Nabi Sheikh</t>
  </si>
  <si>
    <t>05-08-1978</t>
  </si>
  <si>
    <t>CEO/A/8027/02</t>
  </si>
  <si>
    <t>10-07-2002</t>
  </si>
  <si>
    <t>Engagement order needs verification from CEO Anantnag. Qualification unverified.</t>
  </si>
  <si>
    <t>w/o Bashir Ahmad Rather</t>
  </si>
  <si>
    <t>05-02-1974</t>
  </si>
  <si>
    <t>DCEO/K/201/98</t>
  </si>
  <si>
    <t>21-07-1998</t>
  </si>
  <si>
    <t>8th Class Certificate needs to be verified from DIET Kulgam due to record gutted at GMS HC Gam and Dispatch Register of Dy CEO Kulgam of 1998.</t>
  </si>
  <si>
    <t>05-06-1979</t>
  </si>
  <si>
    <t>ZEO/Y/4931-32/10</t>
  </si>
  <si>
    <t>Gh Mohi Din Bhat</t>
  </si>
  <si>
    <t>ZEO/Y/501/99</t>
  </si>
  <si>
    <t>Gulam Mohd Shah</t>
  </si>
  <si>
    <t>07-04-1976</t>
  </si>
  <si>
    <t>1st Teacher PS Daderkoot</t>
  </si>
  <si>
    <t>67-PA-2002</t>
  </si>
  <si>
    <t>26-11-2002</t>
  </si>
  <si>
    <t>Daderkoot</t>
  </si>
  <si>
    <t>HS Arreh</t>
  </si>
  <si>
    <t>Mohd Munawar Mir</t>
  </si>
  <si>
    <t>02-10-1970</t>
  </si>
  <si>
    <t>Dy CEO Ang/Kulgam</t>
  </si>
  <si>
    <t>DCEO/K/673-74/2001</t>
  </si>
  <si>
    <t>27-06-2001</t>
  </si>
  <si>
    <t>03-02-1975</t>
  </si>
  <si>
    <t>ZEO/Y/1125/2000</t>
  </si>
  <si>
    <t>08-08-2000</t>
  </si>
  <si>
    <t>Deerapora</t>
  </si>
  <si>
    <t>HS Munad</t>
  </si>
  <si>
    <t>E.O needs to be verified from Despatch register of ZEO Yaripora. Qualification unverified. Replacement order to be checked.</t>
  </si>
  <si>
    <t>Ab Majid Padder</t>
  </si>
  <si>
    <t>C-PSM-01/2001</t>
  </si>
  <si>
    <t>05-08-2001</t>
  </si>
  <si>
    <t>Harweth</t>
  </si>
  <si>
    <t>1st Teacher PS Mirhama</t>
  </si>
  <si>
    <t>HCG/255/95</t>
  </si>
  <si>
    <t>19-08-1995</t>
  </si>
  <si>
    <t>Mohipora</t>
  </si>
  <si>
    <t>Needs Admission Register of HS Mirhama and counter foil of certificate. Engagement Order No. unverified.</t>
  </si>
  <si>
    <t>08-07-1985</t>
  </si>
  <si>
    <t>ZEO/HCG/543/95</t>
  </si>
  <si>
    <t>01-08-1995</t>
  </si>
  <si>
    <t>Sonaullah Mir</t>
  </si>
  <si>
    <t>ZEO/HCG/1701/99</t>
  </si>
  <si>
    <t>02-01-1999</t>
  </si>
  <si>
    <t>Mushtaq Ahmad Naik</t>
  </si>
  <si>
    <t>02-01-1976</t>
  </si>
  <si>
    <t>ZEO/HCG/695-01</t>
  </si>
  <si>
    <t>31-10-2001</t>
  </si>
  <si>
    <t>Mohd Ayoub Sheikh</t>
  </si>
  <si>
    <t>12-03-1975</t>
  </si>
  <si>
    <t>DCEO/K/555-57/2001</t>
  </si>
  <si>
    <t>24-05-2001</t>
  </si>
  <si>
    <t>E.O needs to be verified. Qualification unverified.</t>
  </si>
  <si>
    <t>E.O not issued by competent authority. Qualification Unverified.</t>
  </si>
  <si>
    <t>1st Teacher PS Qaimoh</t>
  </si>
  <si>
    <t>37/PSWG/19-08-2002</t>
  </si>
  <si>
    <t>01-04-2002</t>
  </si>
  <si>
    <t>1st Teacher/Headteacher  GMS Buchroo</t>
  </si>
  <si>
    <t>378/GMSB/2010</t>
  </si>
  <si>
    <t>01-04-2010</t>
  </si>
  <si>
    <t>EO not issued by competent authority and unverified
Qualification Unverified
Wages unverified
Orignal Document pending</t>
  </si>
  <si>
    <t>EO not issued by competent authority.
Qualification Unverifed
Wages Unverified
Original Document Not available</t>
  </si>
  <si>
    <t>]</t>
  </si>
  <si>
    <t>BEO HC Gam</t>
  </si>
  <si>
    <t>26-06-1989</t>
  </si>
  <si>
    <t>Age at the time of  Engagement</t>
  </si>
  <si>
    <t>Years</t>
  </si>
  <si>
    <t>Months</t>
  </si>
  <si>
    <t>Days</t>
  </si>
  <si>
    <t>Date from which Eligible for regularization</t>
  </si>
  <si>
    <t>W/o Mohd Mansoor Itoo</t>
  </si>
  <si>
    <t>Javid Ahmad Ganie</t>
  </si>
  <si>
    <t>Gh Qadir Wagay</t>
  </si>
  <si>
    <t>01-07-1985</t>
  </si>
  <si>
    <t>ZEO/D/629/03</t>
  </si>
  <si>
    <t>Mohd Iqbal Lone</t>
  </si>
  <si>
    <t>01-12-1973</t>
  </si>
  <si>
    <t>ZEO/DS/253/08</t>
  </si>
  <si>
    <t>07-06-2008</t>
  </si>
  <si>
    <t>Wali Mohd Parray</t>
  </si>
  <si>
    <t>Gh Mohd Parray</t>
  </si>
  <si>
    <t>17-12-1975</t>
  </si>
  <si>
    <t>ZEO/D/4414/10</t>
  </si>
  <si>
    <t>31-03-2010</t>
  </si>
  <si>
    <t>Rehana Parveen</t>
  </si>
  <si>
    <t>Gulam Rasool Ahanger</t>
  </si>
  <si>
    <t>ZEO/165-66/07</t>
  </si>
  <si>
    <t>05-07-2007</t>
  </si>
  <si>
    <t>Shabir Ahmad Parry</t>
  </si>
  <si>
    <t>ZEO/D/1033/10</t>
  </si>
  <si>
    <t>25-05-2010</t>
  </si>
  <si>
    <t>Azad Ahmad Wani</t>
  </si>
  <si>
    <t>07-05-1973</t>
  </si>
  <si>
    <t>ZEO/D/464/10</t>
  </si>
  <si>
    <t>28-04-2010</t>
  </si>
  <si>
    <t>Ruffy Jan</t>
  </si>
  <si>
    <t>Ab Salam Reshi</t>
  </si>
  <si>
    <t>12-01-1981</t>
  </si>
  <si>
    <t>ZEO/D/219/06</t>
  </si>
  <si>
    <t>02-08-2006</t>
  </si>
  <si>
    <t>Shahnawaz Ahmad Mir</t>
  </si>
  <si>
    <t>01-09-2010</t>
  </si>
  <si>
    <t>Roohi Jan</t>
  </si>
  <si>
    <t>Bashir ahmad Bhat</t>
  </si>
  <si>
    <t>25-03-1991</t>
  </si>
  <si>
    <t>ZEO/D/camp/05</t>
  </si>
  <si>
    <t>01-01-2007</t>
  </si>
  <si>
    <t>HS Hablish</t>
  </si>
  <si>
    <t>S.No</t>
  </si>
  <si>
    <t>E.O needs to be verified from Despatch register of ZEO Devsar. Qualification unverified. Consolidated Wages statement to be produced. Wages paid upto May 2016 only</t>
  </si>
  <si>
    <t xml:space="preserve">E.O needs verification along with despatch Register. Qualification unverified. Wages statement not enclosed. </t>
  </si>
  <si>
    <t>Scanned Documents Submitted. Original documents not submitted. E.O unverified. Wages Statement to be verified.</t>
  </si>
  <si>
    <t xml:space="preserve">E.O needs to be verified. DOB certificate not submitted. Wages statement not enclosed. </t>
  </si>
  <si>
    <t xml:space="preserve">No Original Documents submitted. E.O duplicate. Needs all documents in original along with verification. consolidated Wages statement not enclosed. </t>
  </si>
  <si>
    <t>08-02-2005</t>
  </si>
  <si>
    <t>List of CPWs and Observations raised by three member District Level Committee 
Highlighted Green Cells are Court Petitioners</t>
  </si>
  <si>
    <t>Replacement EO without seal of ZEO. Qualification Verified from BOSE. Wages paid upto 09/2020.</t>
  </si>
  <si>
    <t>Javid Ahmad Wagay</t>
  </si>
  <si>
    <t>Unverified.</t>
  </si>
  <si>
    <t xml:space="preserve">Date from which Eligible </t>
  </si>
  <si>
    <t>31-11-2006</t>
  </si>
  <si>
    <t>07-11-1999</t>
  </si>
  <si>
    <t>NMA</t>
  </si>
  <si>
    <t>EO is to be verified. Qualification needs verification. Wages paid to be verified. Despatch of E.O to be produced.</t>
  </si>
  <si>
    <t>EO is to be verified Despatch of year 1991 to be produced. Qualification needs verification under Adm No 425 of GMS Yaripora. Wages paid w.e.f 08/91 to 09/2016. (wages paid before engagement)</t>
  </si>
  <si>
    <t xml:space="preserve">EO is to be verified. Qualification needs verification. Wages paid w.e.f 06/2003 to 09/2020. </t>
  </si>
  <si>
    <t xml:space="preserve">Shahidah Akhter </t>
  </si>
  <si>
    <t>Ab Salam Ganai</t>
  </si>
  <si>
    <t>ZEO/Yrp/1254-57/04</t>
  </si>
  <si>
    <t>B.A</t>
  </si>
  <si>
    <t>E.O needs to be verified from Despatch register of ZEO Yaripora of year 2004. Qualification unverified. Wages paid.</t>
  </si>
  <si>
    <t>Apsara Shafi</t>
  </si>
  <si>
    <t>Mohd Shafi Pandit</t>
  </si>
  <si>
    <t>28-07-1984</t>
  </si>
  <si>
    <t>ZEO/Y/5408/11</t>
  </si>
  <si>
    <t>31-01-2011</t>
  </si>
  <si>
    <t>PS Pandithpora Yaripora</t>
  </si>
  <si>
    <t>E.O to be verified from Despatch register of ZEO Yaripora of year 2011. Qualification unverified. Wages statement to be produced in consolidated manner.</t>
  </si>
  <si>
    <t>01-12-1986</t>
  </si>
  <si>
    <t>10-08-1966</t>
  </si>
  <si>
    <t>Shareefa Banoo</t>
  </si>
  <si>
    <t>W/O Ab Majid Ganai</t>
  </si>
  <si>
    <t>08-06-1978</t>
  </si>
  <si>
    <t>HSSY/166-68/02</t>
  </si>
  <si>
    <t>23 Years 9 Months 24 days</t>
  </si>
  <si>
    <t xml:space="preserve">E.O needs to be verified from BHSS Yaripora. Re-engagement to be produced from Principal BHSS Yaripora. 8th to be verified from GMS Yaripora. Wages statement to be produced. Re-engaged in 23-05-2012 after Ban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</si>
</sst>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yy;@"/>
    <numFmt numFmtId="165" formatCode="m/d/yyyy"/>
    <numFmt numFmtId="166" formatCode="[$-1010000]d/m/yyyy;@"/>
    <numFmt numFmtId="167" formatCode="[$-F800]dddd\,\ mmmm\ dd\,\ yyyy"/>
  </numFmts>
  <fonts count="7">
    <font>
      <sz val="11"/>
      <name val="Calibri"/>
    </font>
    <font>
      <sz val="10"/>
      <color rgb="FF000000"/>
      <name val="Times New Roman"/>
      <family val="1"/>
    </font>
    <font>
      <b/>
      <sz val="22"/>
      <color rgb="FFFFFFFF"/>
      <name val="Times New Roman"/>
      <family val="1"/>
    </font>
    <font>
      <b/>
      <sz val="10"/>
      <color rgb="FF000000"/>
      <name val="Times New Roman"/>
      <family val="1"/>
    </font>
    <font>
      <sz val="10"/>
      <name val="Times New Roman"/>
      <family val="1"/>
    </font>
    <font>
      <sz val="10"/>
      <color rgb="FF000000"/>
      <name val="Calibri"/>
      <family val="2"/>
    </font>
    <font>
      <sz val="8"/>
      <name val="Calibri"/>
    </font>
  </fonts>
  <fills count="10">
    <fill>
      <patternFill patternType="none"/>
    </fill>
    <fill>
      <patternFill patternType="gray125"/>
    </fill>
    <fill>
      <patternFill patternType="solid">
        <fgColor rgb="FFFFFFFF"/>
        <bgColor indexed="64"/>
      </patternFill>
    </fill>
    <fill>
      <patternFill patternType="solid">
        <fgColor rgb="FF1F4A7E"/>
        <bgColor indexed="64"/>
      </patternFill>
    </fill>
    <fill>
      <patternFill patternType="solid">
        <fgColor rgb="FFFABF8F"/>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1" fillId="2" borderId="0" xfId="0" applyFont="1" applyFill="1" applyAlignment="1">
      <alignment horizontal="center" vertical="center" wrapText="1"/>
    </xf>
    <xf numFmtId="164" fontId="1" fillId="2"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3" fillId="2" borderId="0" xfId="0" applyFont="1" applyFill="1" applyAlignment="1">
      <alignment horizontal="center"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4"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1" fillId="5" borderId="0" xfId="0" applyFont="1" applyFill="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65" fontId="4" fillId="2" borderId="1" xfId="0" quotePrefix="1" applyNumberFormat="1" applyFont="1" applyFill="1" applyBorder="1" applyAlignment="1">
      <alignment horizontal="center" vertical="center" wrapText="1"/>
    </xf>
    <xf numFmtId="166" fontId="1" fillId="2" borderId="1" xfId="0" quotePrefix="1" applyNumberFormat="1" applyFont="1" applyFill="1" applyBorder="1" applyAlignment="1">
      <alignment horizontal="center" vertical="center"/>
    </xf>
    <xf numFmtId="164" fontId="1" fillId="2" borderId="1" xfId="0" quotePrefix="1" applyNumberFormat="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166" fontId="1" fillId="2" borderId="1" xfId="0" quotePrefix="1"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7" fontId="1" fillId="2" borderId="1" xfId="0" quotePrefix="1"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165" fontId="1" fillId="2" borderId="1" xfId="0" quotePrefix="1" applyNumberFormat="1" applyFont="1" applyFill="1" applyBorder="1" applyAlignment="1">
      <alignment horizontal="center" vertical="center" wrapText="1"/>
    </xf>
    <xf numFmtId="17"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6"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165" fontId="1" fillId="6" borderId="1" xfId="0" applyNumberFormat="1" applyFont="1" applyFill="1" applyBorder="1" applyAlignment="1">
      <alignment horizontal="center" vertical="center" wrapText="1"/>
    </xf>
    <xf numFmtId="0" fontId="1" fillId="6" borderId="1" xfId="0" quotePrefix="1" applyFont="1" applyFill="1" applyBorder="1" applyAlignment="1">
      <alignment horizontal="center" vertical="center" wrapText="1"/>
    </xf>
    <xf numFmtId="0" fontId="1" fillId="6" borderId="0" xfId="0" applyFont="1" applyFill="1" applyAlignment="1">
      <alignment horizontal="center" vertical="center" wrapText="1"/>
    </xf>
    <xf numFmtId="0" fontId="0" fillId="6" borderId="0" xfId="0" applyFill="1">
      <alignment vertical="center"/>
    </xf>
    <xf numFmtId="164" fontId="1" fillId="6" borderId="1" xfId="0" quotePrefix="1"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 xfId="0" quotePrefix="1" applyFont="1" applyFill="1" applyBorder="1" applyAlignment="1">
      <alignment horizontal="center" vertical="center" wrapText="1"/>
    </xf>
    <xf numFmtId="0" fontId="4" fillId="6" borderId="1" xfId="0" applyFont="1" applyFill="1" applyBorder="1" applyAlignment="1">
      <alignment horizontal="center" vertical="center" wrapText="1"/>
    </xf>
    <xf numFmtId="165" fontId="4" fillId="6" borderId="1" xfId="0" quotePrefix="1" applyNumberFormat="1" applyFont="1" applyFill="1" applyBorder="1" applyAlignment="1">
      <alignment horizontal="center" vertical="center" wrapText="1"/>
    </xf>
    <xf numFmtId="166" fontId="1" fillId="6" borderId="1" xfId="0" quotePrefix="1" applyNumberFormat="1" applyFont="1" applyFill="1" applyBorder="1" applyAlignment="1">
      <alignment horizontal="center" vertical="center"/>
    </xf>
    <xf numFmtId="0" fontId="3" fillId="4" borderId="5" xfId="0"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67" fontId="1" fillId="2" borderId="1" xfId="0" quotePrefix="1" applyNumberFormat="1" applyFont="1" applyFill="1" applyBorder="1" applyAlignment="1">
      <alignment horizontal="center" vertical="center" wrapText="1"/>
    </xf>
    <xf numFmtId="14" fontId="1" fillId="2" borderId="1" xfId="0" quotePrefix="1"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5" fillId="2" borderId="1" xfId="0" quotePrefix="1"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7" borderId="1" xfId="0" applyFont="1" applyFill="1" applyBorder="1" applyAlignment="1">
      <alignment horizontal="center" vertical="center" wrapText="1"/>
    </xf>
    <xf numFmtId="165" fontId="1" fillId="7" borderId="1" xfId="0" quotePrefix="1" applyNumberFormat="1" applyFont="1" applyFill="1" applyBorder="1" applyAlignment="1">
      <alignment horizontal="center" vertical="center" wrapText="1"/>
    </xf>
    <xf numFmtId="0" fontId="1" fillId="7" borderId="1" xfId="0" quotePrefix="1" applyFont="1" applyFill="1" applyBorder="1" applyAlignment="1">
      <alignment horizontal="center" vertical="center" wrapText="1"/>
    </xf>
    <xf numFmtId="0" fontId="1" fillId="8" borderId="1" xfId="0" applyFont="1" applyFill="1" applyBorder="1" applyAlignment="1">
      <alignment horizontal="center" vertical="center" wrapText="1"/>
    </xf>
    <xf numFmtId="164" fontId="1" fillId="8" borderId="1" xfId="0" quotePrefix="1" applyNumberFormat="1" applyFont="1" applyFill="1" applyBorder="1" applyAlignment="1">
      <alignment horizontal="center" vertical="center" wrapText="1"/>
    </xf>
    <xf numFmtId="0" fontId="1" fillId="8" borderId="1" xfId="0" quotePrefix="1" applyFont="1" applyFill="1" applyBorder="1" applyAlignment="1">
      <alignment horizontal="center" vertical="center" wrapText="1"/>
    </xf>
    <xf numFmtId="14" fontId="1" fillId="9" borderId="1" xfId="0" quotePrefix="1" applyNumberFormat="1" applyFont="1" applyFill="1" applyBorder="1" applyAlignment="1">
      <alignment horizontal="center" vertical="center" wrapText="1"/>
    </xf>
    <xf numFmtId="14" fontId="5" fillId="9" borderId="1" xfId="0" applyNumberFormat="1" applyFont="1" applyFill="1" applyBorder="1" applyAlignment="1">
      <alignment horizontal="center" vertical="center" wrapText="1"/>
    </xf>
    <xf numFmtId="14" fontId="1" fillId="9" borderId="0" xfId="0" quotePrefix="1" applyNumberFormat="1" applyFont="1" applyFill="1" applyAlignment="1">
      <alignment horizontal="center" vertical="center" wrapText="1"/>
    </xf>
    <xf numFmtId="0" fontId="1" fillId="9" borderId="1" xfId="0" quotePrefix="1" applyFont="1" applyFill="1" applyBorder="1" applyAlignment="1">
      <alignment horizontal="center" vertical="center" wrapText="1"/>
    </xf>
    <xf numFmtId="0" fontId="1"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5" borderId="1" xfId="0" quotePrefix="1" applyFont="1" applyFill="1" applyBorder="1" applyAlignment="1">
      <alignment horizontal="center" vertical="center" wrapText="1"/>
    </xf>
    <xf numFmtId="0" fontId="1" fillId="6"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165" fontId="4" fillId="6" borderId="5" xfId="0" quotePrefix="1" applyNumberFormat="1" applyFont="1" applyFill="1" applyBorder="1" applyAlignment="1">
      <alignment horizontal="center" vertical="center" wrapText="1"/>
    </xf>
    <xf numFmtId="166" fontId="1" fillId="6" borderId="5" xfId="0" quotePrefix="1" applyNumberFormat="1" applyFont="1" applyFill="1" applyBorder="1" applyAlignment="1">
      <alignment horizontal="center" vertical="center"/>
    </xf>
    <xf numFmtId="0" fontId="1" fillId="6" borderId="5" xfId="0" quotePrefix="1" applyFont="1" applyFill="1" applyBorder="1" applyAlignment="1">
      <alignment horizontal="center" vertical="center" wrapText="1"/>
    </xf>
    <xf numFmtId="14" fontId="1" fillId="9" borderId="5" xfId="0" quotePrefix="1"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165" fontId="4" fillId="2" borderId="7" xfId="0" quotePrefix="1" applyNumberFormat="1" applyFont="1" applyFill="1" applyBorder="1" applyAlignment="1">
      <alignment horizontal="center" vertical="center" wrapText="1"/>
    </xf>
    <xf numFmtId="166" fontId="1" fillId="2" borderId="7" xfId="0" quotePrefix="1" applyNumberFormat="1" applyFont="1" applyFill="1" applyBorder="1" applyAlignment="1">
      <alignment horizontal="center" vertical="center"/>
    </xf>
    <xf numFmtId="0" fontId="1" fillId="2" borderId="7" xfId="0" quotePrefix="1" applyFont="1" applyFill="1" applyBorder="1" applyAlignment="1">
      <alignment horizontal="center" vertical="center" wrapText="1"/>
    </xf>
    <xf numFmtId="14" fontId="1" fillId="9" borderId="7" xfId="0" quotePrefix="1" applyNumberFormat="1" applyFont="1" applyFill="1" applyBorder="1" applyAlignment="1">
      <alignment horizontal="center" vertical="center" wrapText="1"/>
    </xf>
    <xf numFmtId="0" fontId="0" fillId="0" borderId="1" xfId="0" applyBorder="1">
      <alignment vertical="center"/>
    </xf>
    <xf numFmtId="0" fontId="2"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637"/>
  <sheetViews>
    <sheetView tabSelected="1" view="pageBreakPreview" zoomScaleSheetLayoutView="100" workbookViewId="0">
      <pane ySplit="2" topLeftCell="A633" activePane="bottomLeft" state="frozen"/>
      <selection pane="bottomLeft" activeCell="F639" sqref="F639"/>
    </sheetView>
  </sheetViews>
  <sheetFormatPr defaultColWidth="9" defaultRowHeight="15"/>
  <cols>
    <col min="1" max="1" width="6.28515625" style="1" customWidth="1"/>
    <col min="2" max="2" width="9.140625" style="1" customWidth="1"/>
    <col min="3" max="3" width="19.7109375" style="1" customWidth="1"/>
    <col min="4" max="4" width="20.7109375" style="1" customWidth="1"/>
    <col min="5" max="5" width="12.5703125" style="2" customWidth="1"/>
    <col min="6" max="6" width="23.85546875" style="1" customWidth="1"/>
    <col min="7" max="7" width="18.28515625" style="1" customWidth="1"/>
    <col min="8" max="8" width="12.28515625" style="1" customWidth="1"/>
    <col min="9" max="9" width="14.140625" style="1" customWidth="1"/>
    <col min="10" max="10" width="14.140625" style="12" customWidth="1"/>
    <col min="11" max="11" width="12.140625" style="1" customWidth="1"/>
    <col min="12" max="12" width="16.42578125" style="1" customWidth="1"/>
    <col min="13" max="13" width="15.28515625" style="1" customWidth="1"/>
    <col min="14" max="14" width="14" style="1" customWidth="1"/>
    <col min="15" max="15" width="15" style="1" customWidth="1"/>
    <col min="16" max="16" width="17.140625" style="1" customWidth="1"/>
    <col min="17" max="17" width="27.28515625" style="1" customWidth="1"/>
    <col min="18" max="19" width="8.140625" style="1" hidden="1" customWidth="1"/>
    <col min="20" max="20" width="0.140625" style="1" customWidth="1"/>
    <col min="21" max="257" width="9.140625" style="1" customWidth="1"/>
  </cols>
  <sheetData>
    <row r="1" spans="1:20" ht="59.25" customHeight="1">
      <c r="A1" s="79" t="s">
        <v>4609</v>
      </c>
      <c r="B1" s="79"/>
      <c r="C1" s="79"/>
      <c r="D1" s="79"/>
      <c r="E1" s="79"/>
      <c r="F1" s="79"/>
      <c r="G1" s="79"/>
      <c r="H1" s="79"/>
      <c r="I1" s="79"/>
      <c r="J1" s="79"/>
      <c r="K1" s="79"/>
      <c r="L1" s="79"/>
      <c r="M1" s="79"/>
      <c r="N1" s="79"/>
      <c r="O1" s="79"/>
      <c r="P1" s="79"/>
      <c r="Q1" s="79"/>
      <c r="R1" s="3"/>
      <c r="S1" s="3"/>
      <c r="T1" s="3"/>
    </row>
    <row r="2" spans="1:20" s="4" customFormat="1" ht="50.25" customHeight="1">
      <c r="A2" s="5" t="s">
        <v>4556</v>
      </c>
      <c r="B2" s="5" t="s">
        <v>563</v>
      </c>
      <c r="C2" s="5" t="s">
        <v>0</v>
      </c>
      <c r="D2" s="5" t="s">
        <v>1</v>
      </c>
      <c r="E2" s="6" t="s">
        <v>2</v>
      </c>
      <c r="F2" s="5" t="s">
        <v>564</v>
      </c>
      <c r="G2" s="5" t="s">
        <v>575</v>
      </c>
      <c r="H2" s="5" t="s">
        <v>576</v>
      </c>
      <c r="I2" s="5" t="s">
        <v>4559</v>
      </c>
      <c r="J2" s="5" t="s">
        <v>4613</v>
      </c>
      <c r="K2" s="5" t="s">
        <v>565</v>
      </c>
      <c r="L2" s="5" t="s">
        <v>566</v>
      </c>
      <c r="M2" s="5" t="s">
        <v>567</v>
      </c>
      <c r="N2" s="5" t="s">
        <v>568</v>
      </c>
      <c r="O2" s="5" t="s">
        <v>3</v>
      </c>
      <c r="P2" s="5" t="s">
        <v>569</v>
      </c>
      <c r="Q2" s="5" t="s">
        <v>570</v>
      </c>
      <c r="R2" s="7" t="s">
        <v>4560</v>
      </c>
      <c r="S2" s="7" t="s">
        <v>4561</v>
      </c>
      <c r="T2" s="7" t="s">
        <v>4562</v>
      </c>
    </row>
    <row r="3" spans="1:20" ht="63.75">
      <c r="A3" s="8">
        <v>1</v>
      </c>
      <c r="B3" s="8" t="s">
        <v>543</v>
      </c>
      <c r="C3" s="8" t="s">
        <v>495</v>
      </c>
      <c r="D3" s="8" t="s">
        <v>834</v>
      </c>
      <c r="E3" s="9" t="s">
        <v>4458</v>
      </c>
      <c r="F3" s="8" t="s">
        <v>4459</v>
      </c>
      <c r="G3" s="8" t="s">
        <v>4460</v>
      </c>
      <c r="H3" s="9" t="s">
        <v>4461</v>
      </c>
      <c r="I3" s="9" t="str">
        <f t="shared" ref="I3:I65" si="0">R3&amp;" Years, "&amp;S3&amp;" Months, "&amp;T3&amp;"Days"</f>
        <v>13 Years, 11 Months, 21Days</v>
      </c>
      <c r="J3" s="58">
        <v>29291</v>
      </c>
      <c r="K3" s="8"/>
      <c r="L3" s="8" t="s">
        <v>1212</v>
      </c>
      <c r="M3" s="8" t="s">
        <v>2828</v>
      </c>
      <c r="N3" s="8" t="s">
        <v>4161</v>
      </c>
      <c r="O3" s="8" t="s">
        <v>13</v>
      </c>
      <c r="P3" s="8" t="s">
        <v>2468</v>
      </c>
      <c r="Q3" s="8" t="s">
        <v>2833</v>
      </c>
      <c r="R3" s="1">
        <f t="shared" ref="R3:R33" si="1">DATEDIF(E3,H3,"y")</f>
        <v>13</v>
      </c>
      <c r="S3" s="1">
        <f t="shared" ref="S3:S33" si="2">DATEDIF(E3,H3,"ym")</f>
        <v>11</v>
      </c>
      <c r="T3" s="1">
        <f t="shared" ref="T3:T33" si="3">DATEDIF(E3,H3,"md")</f>
        <v>21</v>
      </c>
    </row>
    <row r="4" spans="1:20" ht="51">
      <c r="A4" s="8">
        <v>2</v>
      </c>
      <c r="B4" s="8" t="s">
        <v>474</v>
      </c>
      <c r="C4" s="8" t="s">
        <v>4021</v>
      </c>
      <c r="D4" s="8" t="s">
        <v>4022</v>
      </c>
      <c r="E4" s="17" t="s">
        <v>4023</v>
      </c>
      <c r="F4" s="8" t="s">
        <v>4025</v>
      </c>
      <c r="G4" s="8"/>
      <c r="H4" s="9" t="s">
        <v>4026</v>
      </c>
      <c r="I4" s="9" t="str">
        <f t="shared" si="0"/>
        <v>34 Years, 7 Months, 8Days</v>
      </c>
      <c r="J4" s="58">
        <v>30055</v>
      </c>
      <c r="K4" s="8"/>
      <c r="L4" s="8" t="s">
        <v>596</v>
      </c>
      <c r="M4" s="8" t="s">
        <v>4024</v>
      </c>
      <c r="N4" s="8" t="s">
        <v>4027</v>
      </c>
      <c r="O4" s="8" t="s">
        <v>302</v>
      </c>
      <c r="P4" s="8"/>
      <c r="Q4" s="8" t="s">
        <v>4028</v>
      </c>
      <c r="R4" s="1">
        <f t="shared" si="1"/>
        <v>34</v>
      </c>
      <c r="S4" s="1">
        <f t="shared" si="2"/>
        <v>7</v>
      </c>
      <c r="T4" s="1">
        <f t="shared" si="3"/>
        <v>8</v>
      </c>
    </row>
    <row r="5" spans="1:20" s="12" customFormat="1" ht="25.5">
      <c r="A5" s="8">
        <v>3</v>
      </c>
      <c r="B5" s="8" t="s">
        <v>2785</v>
      </c>
      <c r="C5" s="14" t="s">
        <v>4399</v>
      </c>
      <c r="D5" s="8" t="s">
        <v>4400</v>
      </c>
      <c r="E5" s="18" t="s">
        <v>4434</v>
      </c>
      <c r="F5" s="14" t="s">
        <v>4401</v>
      </c>
      <c r="G5" s="14" t="s">
        <v>4402</v>
      </c>
      <c r="H5" s="19" t="s">
        <v>4433</v>
      </c>
      <c r="I5" s="9" t="str">
        <f t="shared" si="0"/>
        <v>18 Years, 10 Months, 9Days</v>
      </c>
      <c r="J5" s="58">
        <v>30613</v>
      </c>
      <c r="K5" s="8">
        <v>1500</v>
      </c>
      <c r="L5" s="8" t="s">
        <v>596</v>
      </c>
      <c r="M5" s="14" t="s">
        <v>4403</v>
      </c>
      <c r="N5" s="13" t="s">
        <v>4404</v>
      </c>
      <c r="O5" s="20" t="s">
        <v>13</v>
      </c>
      <c r="P5" s="8" t="s">
        <v>4358</v>
      </c>
      <c r="Q5" s="8" t="s">
        <v>2801</v>
      </c>
      <c r="R5" s="1">
        <f t="shared" si="1"/>
        <v>18</v>
      </c>
      <c r="S5" s="1">
        <f t="shared" si="2"/>
        <v>10</v>
      </c>
      <c r="T5" s="1">
        <f t="shared" si="3"/>
        <v>9</v>
      </c>
    </row>
    <row r="6" spans="1:20" ht="51">
      <c r="A6" s="8">
        <v>4</v>
      </c>
      <c r="B6" s="8" t="s">
        <v>60</v>
      </c>
      <c r="C6" s="8" t="s">
        <v>2215</v>
      </c>
      <c r="D6" s="8" t="s">
        <v>2216</v>
      </c>
      <c r="E6" s="17" t="s">
        <v>540</v>
      </c>
      <c r="F6" s="8" t="s">
        <v>2217</v>
      </c>
      <c r="G6" s="14" t="s">
        <v>4402</v>
      </c>
      <c r="H6" s="9" t="s">
        <v>304</v>
      </c>
      <c r="I6" s="9" t="e">
        <f t="shared" si="0"/>
        <v>#VALUE!</v>
      </c>
      <c r="J6" s="58">
        <v>30761</v>
      </c>
      <c r="K6" s="8"/>
      <c r="L6" s="8" t="s">
        <v>596</v>
      </c>
      <c r="M6" s="8" t="s">
        <v>2219</v>
      </c>
      <c r="N6" s="8" t="s">
        <v>305</v>
      </c>
      <c r="O6" s="8" t="s">
        <v>560</v>
      </c>
      <c r="P6" s="8"/>
      <c r="Q6" s="8" t="s">
        <v>2220</v>
      </c>
      <c r="R6" s="1" t="e">
        <f t="shared" si="1"/>
        <v>#VALUE!</v>
      </c>
      <c r="S6" s="1" t="e">
        <f t="shared" si="2"/>
        <v>#VALUE!</v>
      </c>
      <c r="T6" s="1" t="e">
        <f t="shared" si="3"/>
        <v>#VALUE!</v>
      </c>
    </row>
    <row r="7" spans="1:20" ht="63.75">
      <c r="A7" s="8">
        <v>5</v>
      </c>
      <c r="B7" s="8" t="s">
        <v>474</v>
      </c>
      <c r="C7" s="8" t="s">
        <v>251</v>
      </c>
      <c r="D7" s="8" t="s">
        <v>3527</v>
      </c>
      <c r="E7" s="17" t="s">
        <v>3991</v>
      </c>
      <c r="F7" s="8" t="s">
        <v>3992</v>
      </c>
      <c r="G7" s="8" t="s">
        <v>3993</v>
      </c>
      <c r="H7" s="9" t="s">
        <v>3994</v>
      </c>
      <c r="I7" s="9" t="str">
        <f t="shared" si="0"/>
        <v>18 Years, 2 Months, 0Days</v>
      </c>
      <c r="J7" s="58">
        <v>30839</v>
      </c>
      <c r="K7" s="8"/>
      <c r="L7" s="8" t="s">
        <v>596</v>
      </c>
      <c r="M7" s="8" t="s">
        <v>3995</v>
      </c>
      <c r="N7" s="8" t="s">
        <v>483</v>
      </c>
      <c r="O7" s="8" t="s">
        <v>405</v>
      </c>
      <c r="P7" s="8" t="s">
        <v>3996</v>
      </c>
      <c r="Q7" s="8" t="s">
        <v>3997</v>
      </c>
      <c r="R7" s="1">
        <f t="shared" si="1"/>
        <v>18</v>
      </c>
      <c r="S7" s="1">
        <f t="shared" si="2"/>
        <v>2</v>
      </c>
      <c r="T7" s="1">
        <f t="shared" si="3"/>
        <v>0</v>
      </c>
    </row>
    <row r="8" spans="1:20" ht="51">
      <c r="A8" s="8">
        <v>6</v>
      </c>
      <c r="B8" s="13" t="s">
        <v>2785</v>
      </c>
      <c r="C8" s="14" t="s">
        <v>406</v>
      </c>
      <c r="D8" s="8" t="s">
        <v>4370</v>
      </c>
      <c r="E8" s="15" t="s">
        <v>4417</v>
      </c>
      <c r="F8" s="14" t="s">
        <v>4333</v>
      </c>
      <c r="G8" s="14" t="s">
        <v>4371</v>
      </c>
      <c r="H8" s="16" t="s">
        <v>4418</v>
      </c>
      <c r="I8" s="9" t="str">
        <f t="shared" si="0"/>
        <v>12 Years, 8 Months, 18Days</v>
      </c>
      <c r="J8" s="58">
        <v>30876</v>
      </c>
      <c r="K8" s="8">
        <v>400</v>
      </c>
      <c r="L8" s="8" t="s">
        <v>596</v>
      </c>
      <c r="M8" s="14" t="s">
        <v>4372</v>
      </c>
      <c r="N8" s="8" t="s">
        <v>4373</v>
      </c>
      <c r="O8" s="14" t="s">
        <v>4374</v>
      </c>
      <c r="P8" s="8" t="s">
        <v>992</v>
      </c>
      <c r="Q8" s="8" t="s">
        <v>2795</v>
      </c>
      <c r="R8" s="1">
        <f t="shared" si="1"/>
        <v>12</v>
      </c>
      <c r="S8" s="1">
        <f t="shared" si="2"/>
        <v>8</v>
      </c>
      <c r="T8" s="1">
        <f t="shared" si="3"/>
        <v>18</v>
      </c>
    </row>
    <row r="9" spans="1:20" ht="51">
      <c r="A9" s="8">
        <v>7</v>
      </c>
      <c r="B9" s="8" t="s">
        <v>158</v>
      </c>
      <c r="C9" s="8" t="s">
        <v>1806</v>
      </c>
      <c r="D9" s="8" t="s">
        <v>1807</v>
      </c>
      <c r="E9" s="17" t="s">
        <v>1808</v>
      </c>
      <c r="F9" s="8" t="s">
        <v>1408</v>
      </c>
      <c r="G9" s="8" t="s">
        <v>1809</v>
      </c>
      <c r="H9" s="9" t="s">
        <v>1810</v>
      </c>
      <c r="I9" s="9" t="str">
        <f t="shared" si="0"/>
        <v>20 Years, 11 Months, 9Days</v>
      </c>
      <c r="J9" s="58">
        <v>31400</v>
      </c>
      <c r="K9" s="8"/>
      <c r="L9" s="8" t="s">
        <v>1467</v>
      </c>
      <c r="M9" s="8" t="s">
        <v>390</v>
      </c>
      <c r="N9" s="8" t="s">
        <v>1811</v>
      </c>
      <c r="O9" s="8" t="s">
        <v>13</v>
      </c>
      <c r="P9" s="8" t="s">
        <v>798</v>
      </c>
      <c r="Q9" s="8" t="s">
        <v>1812</v>
      </c>
      <c r="R9" s="1">
        <f t="shared" si="1"/>
        <v>20</v>
      </c>
      <c r="S9" s="1">
        <f t="shared" si="2"/>
        <v>11</v>
      </c>
      <c r="T9" s="1">
        <f t="shared" si="3"/>
        <v>9</v>
      </c>
    </row>
    <row r="10" spans="1:20" ht="51">
      <c r="A10" s="8">
        <v>8</v>
      </c>
      <c r="B10" s="8" t="s">
        <v>543</v>
      </c>
      <c r="C10" s="8" t="s">
        <v>562</v>
      </c>
      <c r="D10" s="8" t="s">
        <v>214</v>
      </c>
      <c r="E10" s="10">
        <v>24898</v>
      </c>
      <c r="F10" s="8" t="s">
        <v>526</v>
      </c>
      <c r="G10" s="8" t="s">
        <v>3809</v>
      </c>
      <c r="H10" s="11">
        <v>28915</v>
      </c>
      <c r="I10" s="9" t="str">
        <f t="shared" si="0"/>
        <v>11 Years, 0 Months, 0Days</v>
      </c>
      <c r="J10" s="58">
        <v>31473</v>
      </c>
      <c r="K10" s="8"/>
      <c r="L10" s="8" t="s">
        <v>596</v>
      </c>
      <c r="M10" s="8" t="s">
        <v>3810</v>
      </c>
      <c r="N10" s="8" t="s">
        <v>546</v>
      </c>
      <c r="O10" s="8" t="s">
        <v>3811</v>
      </c>
      <c r="P10" s="8" t="s">
        <v>1238</v>
      </c>
      <c r="Q10" s="8" t="s">
        <v>3812</v>
      </c>
      <c r="R10" s="1">
        <f t="shared" si="1"/>
        <v>11</v>
      </c>
      <c r="S10" s="1">
        <f t="shared" si="2"/>
        <v>0</v>
      </c>
      <c r="T10" s="1">
        <f t="shared" si="3"/>
        <v>0</v>
      </c>
    </row>
    <row r="11" spans="1:20" ht="42.75" customHeight="1">
      <c r="A11" s="8">
        <v>9</v>
      </c>
      <c r="B11" s="8" t="s">
        <v>474</v>
      </c>
      <c r="C11" s="8" t="s">
        <v>456</v>
      </c>
      <c r="D11" s="8" t="s">
        <v>190</v>
      </c>
      <c r="E11" s="17" t="s">
        <v>3597</v>
      </c>
      <c r="F11" s="8" t="s">
        <v>3598</v>
      </c>
      <c r="G11" s="8" t="s">
        <v>3599</v>
      </c>
      <c r="H11" s="9" t="s">
        <v>3600</v>
      </c>
      <c r="I11" s="9" t="str">
        <f t="shared" si="0"/>
        <v>26 Years, 1 Months, 7Days</v>
      </c>
      <c r="J11" s="58">
        <v>31564</v>
      </c>
      <c r="K11" s="8"/>
      <c r="L11" s="8" t="s">
        <v>1467</v>
      </c>
      <c r="M11" s="8" t="s">
        <v>470</v>
      </c>
      <c r="N11" s="8" t="s">
        <v>475</v>
      </c>
      <c r="O11" s="8" t="s">
        <v>89</v>
      </c>
      <c r="P11" s="8" t="s">
        <v>464</v>
      </c>
      <c r="Q11" s="8" t="s">
        <v>3601</v>
      </c>
      <c r="R11" s="1">
        <f t="shared" si="1"/>
        <v>26</v>
      </c>
      <c r="S11" s="1">
        <f t="shared" si="2"/>
        <v>1</v>
      </c>
      <c r="T11" s="1">
        <f t="shared" si="3"/>
        <v>7</v>
      </c>
    </row>
    <row r="12" spans="1:20" ht="51">
      <c r="A12" s="8">
        <v>10</v>
      </c>
      <c r="B12" s="8" t="s">
        <v>474</v>
      </c>
      <c r="C12" s="8" t="s">
        <v>3566</v>
      </c>
      <c r="D12" s="8" t="s">
        <v>2616</v>
      </c>
      <c r="E12" s="17" t="s">
        <v>3567</v>
      </c>
      <c r="F12" s="8"/>
      <c r="G12" s="8" t="s">
        <v>3568</v>
      </c>
      <c r="H12" s="9" t="s">
        <v>3569</v>
      </c>
      <c r="I12" s="9" t="str">
        <f t="shared" si="0"/>
        <v>24 Years, 4 Months, 0Days</v>
      </c>
      <c r="J12" s="58">
        <v>31625</v>
      </c>
      <c r="K12" s="8"/>
      <c r="L12" s="8" t="s">
        <v>989</v>
      </c>
      <c r="M12" s="8" t="s">
        <v>3570</v>
      </c>
      <c r="N12" s="8" t="s">
        <v>3525</v>
      </c>
      <c r="O12" s="8" t="s">
        <v>13</v>
      </c>
      <c r="P12" s="8" t="s">
        <v>3571</v>
      </c>
      <c r="Q12" s="8" t="s">
        <v>3572</v>
      </c>
      <c r="R12" s="1">
        <f t="shared" si="1"/>
        <v>24</v>
      </c>
      <c r="S12" s="1">
        <f t="shared" si="2"/>
        <v>4</v>
      </c>
      <c r="T12" s="1">
        <f t="shared" si="3"/>
        <v>0</v>
      </c>
    </row>
    <row r="13" spans="1:20" ht="63.75">
      <c r="A13" s="8">
        <v>11</v>
      </c>
      <c r="B13" s="8" t="s">
        <v>474</v>
      </c>
      <c r="C13" s="8" t="s">
        <v>3699</v>
      </c>
      <c r="D13" s="8" t="s">
        <v>3700</v>
      </c>
      <c r="E13" s="10" t="s">
        <v>3701</v>
      </c>
      <c r="F13" s="8" t="s">
        <v>3702</v>
      </c>
      <c r="G13" s="8" t="s">
        <v>3703</v>
      </c>
      <c r="H13" s="9" t="s">
        <v>3704</v>
      </c>
      <c r="I13" s="9" t="e">
        <f t="shared" si="0"/>
        <v>#VALUE!</v>
      </c>
      <c r="J13" s="58">
        <v>31656</v>
      </c>
      <c r="K13" s="8"/>
      <c r="L13" s="8" t="s">
        <v>596</v>
      </c>
      <c r="M13" s="8" t="s">
        <v>3705</v>
      </c>
      <c r="N13" s="8" t="s">
        <v>487</v>
      </c>
      <c r="O13" s="8" t="s">
        <v>302</v>
      </c>
      <c r="P13" s="8" t="s">
        <v>302</v>
      </c>
      <c r="Q13" s="8" t="s">
        <v>3706</v>
      </c>
      <c r="R13" s="1" t="e">
        <f t="shared" si="1"/>
        <v>#VALUE!</v>
      </c>
      <c r="S13" s="1" t="e">
        <f t="shared" si="2"/>
        <v>#VALUE!</v>
      </c>
      <c r="T13" s="1" t="e">
        <f t="shared" si="3"/>
        <v>#VALUE!</v>
      </c>
    </row>
    <row r="14" spans="1:20" ht="38.25">
      <c r="A14" s="8">
        <v>12</v>
      </c>
      <c r="B14" s="8" t="s">
        <v>2520</v>
      </c>
      <c r="C14" s="8" t="s">
        <v>26</v>
      </c>
      <c r="D14" s="8" t="s">
        <v>3242</v>
      </c>
      <c r="E14" s="17" t="s">
        <v>540</v>
      </c>
      <c r="F14" s="8" t="s">
        <v>3148</v>
      </c>
      <c r="G14" s="8" t="s">
        <v>3243</v>
      </c>
      <c r="H14" s="9" t="s">
        <v>3244</v>
      </c>
      <c r="I14" s="9" t="e">
        <f t="shared" si="0"/>
        <v>#VALUE!</v>
      </c>
      <c r="J14" s="58">
        <v>31819</v>
      </c>
      <c r="K14" s="8"/>
      <c r="L14" s="8"/>
      <c r="M14" s="8" t="s">
        <v>3245</v>
      </c>
      <c r="N14" s="8" t="s">
        <v>2620</v>
      </c>
      <c r="O14" s="8" t="s">
        <v>540</v>
      </c>
      <c r="P14" s="8"/>
      <c r="Q14" s="8" t="s">
        <v>3246</v>
      </c>
      <c r="R14" s="1" t="e">
        <f t="shared" si="1"/>
        <v>#VALUE!</v>
      </c>
      <c r="S14" s="1" t="e">
        <f t="shared" si="2"/>
        <v>#VALUE!</v>
      </c>
      <c r="T14" s="1" t="e">
        <f t="shared" si="3"/>
        <v>#VALUE!</v>
      </c>
    </row>
    <row r="15" spans="1:20" ht="51">
      <c r="A15" s="8">
        <v>13</v>
      </c>
      <c r="B15" s="8" t="s">
        <v>474</v>
      </c>
      <c r="C15" s="8" t="s">
        <v>4049</v>
      </c>
      <c r="D15" s="8" t="s">
        <v>4050</v>
      </c>
      <c r="E15" s="17" t="s">
        <v>4051</v>
      </c>
      <c r="F15" s="8" t="s">
        <v>3598</v>
      </c>
      <c r="G15" s="8" t="s">
        <v>4052</v>
      </c>
      <c r="H15" s="9" t="s">
        <v>4053</v>
      </c>
      <c r="I15" s="9" t="str">
        <f t="shared" si="0"/>
        <v>22 Years, 0 Months, 20Days</v>
      </c>
      <c r="J15" s="58">
        <v>31923</v>
      </c>
      <c r="K15" s="8"/>
      <c r="L15" s="8" t="s">
        <v>596</v>
      </c>
      <c r="M15" s="8" t="s">
        <v>4054</v>
      </c>
      <c r="N15" s="8" t="s">
        <v>484</v>
      </c>
      <c r="O15" s="8" t="s">
        <v>302</v>
      </c>
      <c r="P15" s="8"/>
      <c r="Q15" s="8" t="s">
        <v>4055</v>
      </c>
      <c r="R15" s="1">
        <f t="shared" si="1"/>
        <v>22</v>
      </c>
      <c r="S15" s="1">
        <f t="shared" si="2"/>
        <v>0</v>
      </c>
      <c r="T15" s="1">
        <f t="shared" si="3"/>
        <v>20</v>
      </c>
    </row>
    <row r="16" spans="1:20" ht="38.25">
      <c r="A16" s="8">
        <v>14</v>
      </c>
      <c r="B16" s="8" t="s">
        <v>60</v>
      </c>
      <c r="C16" s="8" t="s">
        <v>2397</v>
      </c>
      <c r="D16" s="8" t="s">
        <v>2398</v>
      </c>
      <c r="E16" s="10" t="s">
        <v>540</v>
      </c>
      <c r="F16" s="8" t="s">
        <v>2331</v>
      </c>
      <c r="G16" s="8" t="s">
        <v>2399</v>
      </c>
      <c r="H16" s="9" t="s">
        <v>311</v>
      </c>
      <c r="I16" s="9" t="e">
        <f t="shared" si="0"/>
        <v>#VALUE!</v>
      </c>
      <c r="J16" s="58">
        <v>32205</v>
      </c>
      <c r="K16" s="8"/>
      <c r="L16" s="8" t="s">
        <v>596</v>
      </c>
      <c r="M16" s="8" t="s">
        <v>310</v>
      </c>
      <c r="N16" s="8" t="s">
        <v>172</v>
      </c>
      <c r="O16" s="8"/>
      <c r="P16" s="8"/>
      <c r="Q16" s="8" t="s">
        <v>2400</v>
      </c>
      <c r="R16" s="1" t="e">
        <f t="shared" si="1"/>
        <v>#VALUE!</v>
      </c>
      <c r="S16" s="1" t="e">
        <f t="shared" si="2"/>
        <v>#VALUE!</v>
      </c>
      <c r="T16" s="1" t="e">
        <f t="shared" si="3"/>
        <v>#VALUE!</v>
      </c>
    </row>
    <row r="17" spans="1:20" ht="63.75">
      <c r="A17" s="8">
        <v>15</v>
      </c>
      <c r="B17" s="8" t="s">
        <v>60</v>
      </c>
      <c r="C17" s="8" t="s">
        <v>312</v>
      </c>
      <c r="D17" s="8" t="s">
        <v>313</v>
      </c>
      <c r="E17" s="17" t="s">
        <v>314</v>
      </c>
      <c r="F17" s="8" t="s">
        <v>2230</v>
      </c>
      <c r="G17" s="8" t="s">
        <v>2231</v>
      </c>
      <c r="H17" s="9" t="s">
        <v>315</v>
      </c>
      <c r="I17" s="9" t="str">
        <f t="shared" si="0"/>
        <v>29 Years, 1 Months, 0Days</v>
      </c>
      <c r="J17" s="58">
        <v>32234</v>
      </c>
      <c r="K17" s="8"/>
      <c r="L17" s="8" t="s">
        <v>596</v>
      </c>
      <c r="M17" s="8" t="s">
        <v>2232</v>
      </c>
      <c r="N17" s="8" t="s">
        <v>316</v>
      </c>
      <c r="O17" s="8" t="s">
        <v>405</v>
      </c>
      <c r="P17" s="8" t="s">
        <v>2233</v>
      </c>
      <c r="Q17" s="8" t="s">
        <v>2234</v>
      </c>
      <c r="R17" s="1">
        <f t="shared" si="1"/>
        <v>29</v>
      </c>
      <c r="S17" s="1">
        <f t="shared" si="2"/>
        <v>1</v>
      </c>
      <c r="T17" s="1">
        <f t="shared" si="3"/>
        <v>0</v>
      </c>
    </row>
    <row r="18" spans="1:20" ht="89.25">
      <c r="A18" s="8">
        <v>16</v>
      </c>
      <c r="B18" s="8" t="s">
        <v>2520</v>
      </c>
      <c r="C18" s="8" t="s">
        <v>507</v>
      </c>
      <c r="D18" s="8"/>
      <c r="E18" s="10" t="s">
        <v>540</v>
      </c>
      <c r="F18" s="8" t="s">
        <v>3148</v>
      </c>
      <c r="G18" s="8" t="s">
        <v>3149</v>
      </c>
      <c r="H18" s="9" t="s">
        <v>3150</v>
      </c>
      <c r="I18" s="9" t="e">
        <f t="shared" si="0"/>
        <v>#VALUE!</v>
      </c>
      <c r="J18" s="58">
        <v>32261</v>
      </c>
      <c r="K18" s="8"/>
      <c r="L18" s="8" t="s">
        <v>596</v>
      </c>
      <c r="M18" s="8" t="s">
        <v>3151</v>
      </c>
      <c r="N18" s="8" t="s">
        <v>3152</v>
      </c>
      <c r="O18" s="8" t="s">
        <v>302</v>
      </c>
      <c r="P18" s="8"/>
      <c r="Q18" s="8" t="s">
        <v>3153</v>
      </c>
      <c r="R18" s="1" t="e">
        <f t="shared" si="1"/>
        <v>#VALUE!</v>
      </c>
      <c r="S18" s="1" t="e">
        <f t="shared" si="2"/>
        <v>#VALUE!</v>
      </c>
      <c r="T18" s="1" t="e">
        <f t="shared" si="3"/>
        <v>#VALUE!</v>
      </c>
    </row>
    <row r="19" spans="1:20" ht="76.5">
      <c r="A19" s="8">
        <v>17</v>
      </c>
      <c r="B19" s="8" t="s">
        <v>60</v>
      </c>
      <c r="C19" s="8" t="s">
        <v>317</v>
      </c>
      <c r="D19" s="8" t="s">
        <v>318</v>
      </c>
      <c r="E19" s="10" t="s">
        <v>540</v>
      </c>
      <c r="F19" s="8" t="s">
        <v>2331</v>
      </c>
      <c r="G19" s="8" t="s">
        <v>2401</v>
      </c>
      <c r="H19" s="9" t="s">
        <v>320</v>
      </c>
      <c r="I19" s="9" t="e">
        <f t="shared" si="0"/>
        <v>#VALUE!</v>
      </c>
      <c r="J19" s="58">
        <v>32281</v>
      </c>
      <c r="K19" s="8"/>
      <c r="L19" s="8"/>
      <c r="M19" s="8" t="s">
        <v>117</v>
      </c>
      <c r="N19" s="8" t="s">
        <v>51</v>
      </c>
      <c r="O19" s="8"/>
      <c r="P19" s="8"/>
      <c r="Q19" s="8" t="s">
        <v>2402</v>
      </c>
      <c r="R19" s="1" t="e">
        <f t="shared" si="1"/>
        <v>#VALUE!</v>
      </c>
      <c r="S19" s="1" t="e">
        <f t="shared" si="2"/>
        <v>#VALUE!</v>
      </c>
      <c r="T19" s="1" t="e">
        <f t="shared" si="3"/>
        <v>#VALUE!</v>
      </c>
    </row>
    <row r="20" spans="1:20" ht="76.5">
      <c r="A20" s="8">
        <v>18</v>
      </c>
      <c r="B20" s="8" t="s">
        <v>158</v>
      </c>
      <c r="C20" s="8" t="s">
        <v>2017</v>
      </c>
      <c r="D20" s="8" t="s">
        <v>2015</v>
      </c>
      <c r="E20" s="17" t="s">
        <v>2016</v>
      </c>
      <c r="F20" s="8" t="s">
        <v>2021</v>
      </c>
      <c r="G20" s="8" t="s">
        <v>2019</v>
      </c>
      <c r="H20" s="9" t="s">
        <v>2020</v>
      </c>
      <c r="I20" s="9" t="str">
        <f t="shared" si="0"/>
        <v>16 Years, 9 Months, 24Days</v>
      </c>
      <c r="J20" s="58">
        <v>32503</v>
      </c>
      <c r="K20" s="8"/>
      <c r="L20" s="8" t="s">
        <v>596</v>
      </c>
      <c r="M20" s="8" t="s">
        <v>2018</v>
      </c>
      <c r="N20" s="8" t="s">
        <v>2022</v>
      </c>
      <c r="O20" s="8" t="s">
        <v>2023</v>
      </c>
      <c r="P20" s="8" t="s">
        <v>1608</v>
      </c>
      <c r="Q20" s="8" t="s">
        <v>2024</v>
      </c>
      <c r="R20" s="1">
        <f t="shared" si="1"/>
        <v>16</v>
      </c>
      <c r="S20" s="1">
        <f t="shared" si="2"/>
        <v>9</v>
      </c>
      <c r="T20" s="1">
        <f t="shared" si="3"/>
        <v>24</v>
      </c>
    </row>
    <row r="21" spans="1:20" ht="38.25">
      <c r="A21" s="8">
        <v>19</v>
      </c>
      <c r="B21" s="8" t="s">
        <v>2785</v>
      </c>
      <c r="C21" s="14" t="s">
        <v>407</v>
      </c>
      <c r="D21" s="8" t="s">
        <v>4410</v>
      </c>
      <c r="E21" s="18" t="s">
        <v>4419</v>
      </c>
      <c r="F21" s="14" t="s">
        <v>4347</v>
      </c>
      <c r="G21" s="14" t="s">
        <v>4411</v>
      </c>
      <c r="H21" s="16" t="s">
        <v>4420</v>
      </c>
      <c r="I21" s="9" t="str">
        <f t="shared" si="0"/>
        <v>20 Years, 7 Months, 19Days</v>
      </c>
      <c r="J21" s="58">
        <v>32573</v>
      </c>
      <c r="K21" s="8" t="s">
        <v>4412</v>
      </c>
      <c r="L21" s="8" t="s">
        <v>4336</v>
      </c>
      <c r="M21" s="14" t="s">
        <v>4413</v>
      </c>
      <c r="N21" s="8" t="s">
        <v>4414</v>
      </c>
      <c r="O21" s="14" t="s">
        <v>437</v>
      </c>
      <c r="P21" s="8" t="s">
        <v>2804</v>
      </c>
      <c r="Q21" s="8" t="s">
        <v>2805</v>
      </c>
      <c r="R21" s="1">
        <f t="shared" si="1"/>
        <v>20</v>
      </c>
      <c r="S21" s="1">
        <f t="shared" si="2"/>
        <v>7</v>
      </c>
      <c r="T21" s="1">
        <f t="shared" si="3"/>
        <v>19</v>
      </c>
    </row>
    <row r="22" spans="1:20" ht="25.5">
      <c r="A22" s="8">
        <v>20</v>
      </c>
      <c r="B22" s="8" t="s">
        <v>60</v>
      </c>
      <c r="C22" s="8" t="s">
        <v>2394</v>
      </c>
      <c r="D22" s="8" t="s">
        <v>2395</v>
      </c>
      <c r="E22" s="17" t="s">
        <v>307</v>
      </c>
      <c r="F22" s="8" t="s">
        <v>2396</v>
      </c>
      <c r="G22" s="8" t="s">
        <v>302</v>
      </c>
      <c r="H22" s="9" t="s">
        <v>308</v>
      </c>
      <c r="I22" s="9" t="str">
        <f t="shared" si="0"/>
        <v>16 Years, 8 Months, 21Days</v>
      </c>
      <c r="J22" s="58">
        <v>32578</v>
      </c>
      <c r="K22" s="8"/>
      <c r="L22" s="8" t="s">
        <v>596</v>
      </c>
      <c r="M22" s="8" t="s">
        <v>306</v>
      </c>
      <c r="N22" s="8" t="s">
        <v>309</v>
      </c>
      <c r="O22" s="8"/>
      <c r="P22" s="8"/>
      <c r="Q22" s="8" t="s">
        <v>2374</v>
      </c>
      <c r="R22" s="1">
        <f t="shared" si="1"/>
        <v>16</v>
      </c>
      <c r="S22" s="1">
        <f t="shared" si="2"/>
        <v>8</v>
      </c>
      <c r="T22" s="1">
        <f t="shared" si="3"/>
        <v>21</v>
      </c>
    </row>
    <row r="23" spans="1:20" ht="25.5">
      <c r="A23" s="8">
        <v>21</v>
      </c>
      <c r="B23" s="8" t="s">
        <v>543</v>
      </c>
      <c r="C23" s="8" t="s">
        <v>2820</v>
      </c>
      <c r="D23" s="8" t="s">
        <v>2822</v>
      </c>
      <c r="E23" s="9" t="s">
        <v>4475</v>
      </c>
      <c r="F23" s="8" t="s">
        <v>4476</v>
      </c>
      <c r="G23" s="8" t="s">
        <v>4477</v>
      </c>
      <c r="H23" s="9" t="s">
        <v>4478</v>
      </c>
      <c r="I23" s="9" t="str">
        <f t="shared" si="0"/>
        <v>28 Years, 9 Months, 13Days</v>
      </c>
      <c r="J23" s="58">
        <v>32584</v>
      </c>
      <c r="K23" s="8"/>
      <c r="L23" s="8" t="s">
        <v>1467</v>
      </c>
      <c r="M23" s="8" t="s">
        <v>2825</v>
      </c>
      <c r="N23" s="8" t="s">
        <v>551</v>
      </c>
      <c r="O23" s="8" t="s">
        <v>13</v>
      </c>
      <c r="P23" s="8" t="s">
        <v>4479</v>
      </c>
      <c r="Q23" s="8" t="s">
        <v>2830</v>
      </c>
      <c r="R23" s="1">
        <f t="shared" si="1"/>
        <v>28</v>
      </c>
      <c r="S23" s="1">
        <f t="shared" si="2"/>
        <v>9</v>
      </c>
      <c r="T23" s="1">
        <f t="shared" si="3"/>
        <v>13</v>
      </c>
    </row>
    <row r="24" spans="1:20" ht="38.25">
      <c r="A24" s="8">
        <v>22</v>
      </c>
      <c r="B24" s="8" t="s">
        <v>158</v>
      </c>
      <c r="C24" s="8" t="s">
        <v>1407</v>
      </c>
      <c r="D24" s="8" t="s">
        <v>97</v>
      </c>
      <c r="E24" s="10" t="s">
        <v>540</v>
      </c>
      <c r="F24" s="8" t="s">
        <v>1408</v>
      </c>
      <c r="G24" s="8" t="s">
        <v>1409</v>
      </c>
      <c r="H24" s="9" t="s">
        <v>1413</v>
      </c>
      <c r="I24" s="9" t="e">
        <f t="shared" si="0"/>
        <v>#VALUE!</v>
      </c>
      <c r="J24" s="58">
        <v>32640</v>
      </c>
      <c r="K24" s="8"/>
      <c r="L24" s="8" t="s">
        <v>596</v>
      </c>
      <c r="M24" s="8" t="s">
        <v>1410</v>
      </c>
      <c r="N24" s="8" t="s">
        <v>1411</v>
      </c>
      <c r="O24" s="8" t="s">
        <v>302</v>
      </c>
      <c r="P24" s="8"/>
      <c r="Q24" s="8" t="s">
        <v>1412</v>
      </c>
      <c r="R24" s="1" t="e">
        <f t="shared" si="1"/>
        <v>#VALUE!</v>
      </c>
      <c r="S24" s="1" t="e">
        <f t="shared" si="2"/>
        <v>#VALUE!</v>
      </c>
      <c r="T24" s="1" t="e">
        <f t="shared" si="3"/>
        <v>#VALUE!</v>
      </c>
    </row>
    <row r="25" spans="1:20" ht="114.75">
      <c r="A25" s="8">
        <v>23</v>
      </c>
      <c r="B25" s="13" t="s">
        <v>2785</v>
      </c>
      <c r="C25" s="14" t="s">
        <v>408</v>
      </c>
      <c r="D25" s="8" t="s">
        <v>4332</v>
      </c>
      <c r="E25" s="15" t="s">
        <v>4330</v>
      </c>
      <c r="F25" s="14" t="s">
        <v>4333</v>
      </c>
      <c r="G25" s="14" t="s">
        <v>4334</v>
      </c>
      <c r="H25" s="16" t="s">
        <v>4331</v>
      </c>
      <c r="I25" s="9" t="str">
        <f t="shared" si="0"/>
        <v>20 Years, 2 Months, 23Days</v>
      </c>
      <c r="J25" s="58">
        <v>32653</v>
      </c>
      <c r="K25" s="8" t="s">
        <v>4335</v>
      </c>
      <c r="L25" s="8" t="s">
        <v>4336</v>
      </c>
      <c r="M25" s="14" t="s">
        <v>4337</v>
      </c>
      <c r="N25" s="8" t="s">
        <v>4338</v>
      </c>
      <c r="O25" s="14" t="s">
        <v>437</v>
      </c>
      <c r="P25" s="8" t="s">
        <v>4339</v>
      </c>
      <c r="Q25" s="8" t="s">
        <v>2793</v>
      </c>
      <c r="R25" s="1">
        <f t="shared" si="1"/>
        <v>20</v>
      </c>
      <c r="S25" s="1">
        <f t="shared" si="2"/>
        <v>2</v>
      </c>
      <c r="T25" s="1">
        <f t="shared" si="3"/>
        <v>23</v>
      </c>
    </row>
    <row r="26" spans="1:20" ht="51">
      <c r="A26" s="8">
        <v>24</v>
      </c>
      <c r="B26" s="8" t="s">
        <v>158</v>
      </c>
      <c r="C26" s="8" t="s">
        <v>1429</v>
      </c>
      <c r="D26" s="8" t="s">
        <v>1430</v>
      </c>
      <c r="E26" s="17" t="s">
        <v>540</v>
      </c>
      <c r="F26" s="8" t="s">
        <v>1433</v>
      </c>
      <c r="G26" s="8" t="s">
        <v>1431</v>
      </c>
      <c r="H26" s="9" t="s">
        <v>1432</v>
      </c>
      <c r="I26" s="9" t="e">
        <f t="shared" si="0"/>
        <v>#VALUE!</v>
      </c>
      <c r="J26" s="58">
        <v>32684</v>
      </c>
      <c r="K26" s="8"/>
      <c r="L26" s="8" t="s">
        <v>596</v>
      </c>
      <c r="M26" s="8" t="s">
        <v>1434</v>
      </c>
      <c r="N26" s="8" t="s">
        <v>1435</v>
      </c>
      <c r="O26" s="8" t="s">
        <v>540</v>
      </c>
      <c r="P26" s="8"/>
      <c r="Q26" s="8" t="s">
        <v>1436</v>
      </c>
      <c r="R26" s="1" t="e">
        <f t="shared" si="1"/>
        <v>#VALUE!</v>
      </c>
      <c r="S26" s="1" t="e">
        <f t="shared" si="2"/>
        <v>#VALUE!</v>
      </c>
      <c r="T26" s="1" t="e">
        <f t="shared" si="3"/>
        <v>#VALUE!</v>
      </c>
    </row>
    <row r="27" spans="1:20" ht="63.75">
      <c r="A27" s="8">
        <v>25</v>
      </c>
      <c r="B27" s="8" t="s">
        <v>2520</v>
      </c>
      <c r="C27" s="8" t="s">
        <v>494</v>
      </c>
      <c r="D27" s="8"/>
      <c r="E27" s="17" t="s">
        <v>3185</v>
      </c>
      <c r="F27" s="8" t="s">
        <v>3186</v>
      </c>
      <c r="G27" s="8" t="s">
        <v>3187</v>
      </c>
      <c r="H27" s="9" t="s">
        <v>3188</v>
      </c>
      <c r="I27" s="9" t="str">
        <f t="shared" si="0"/>
        <v>33 Years, 8 Months, 20Days</v>
      </c>
      <c r="J27" s="58">
        <v>32752</v>
      </c>
      <c r="K27" s="8"/>
      <c r="L27" s="8" t="s">
        <v>596</v>
      </c>
      <c r="M27" s="8" t="s">
        <v>3189</v>
      </c>
      <c r="N27" s="8" t="s">
        <v>2591</v>
      </c>
      <c r="O27" s="8" t="s">
        <v>402</v>
      </c>
      <c r="P27" s="8" t="s">
        <v>2661</v>
      </c>
      <c r="Q27" s="8" t="s">
        <v>3190</v>
      </c>
      <c r="R27" s="1">
        <f t="shared" si="1"/>
        <v>33</v>
      </c>
      <c r="S27" s="1">
        <f t="shared" si="2"/>
        <v>8</v>
      </c>
      <c r="T27" s="1">
        <f t="shared" si="3"/>
        <v>20</v>
      </c>
    </row>
    <row r="28" spans="1:20" ht="38.25">
      <c r="A28" s="8">
        <v>26</v>
      </c>
      <c r="B28" s="8" t="s">
        <v>60</v>
      </c>
      <c r="C28" s="8" t="s">
        <v>15</v>
      </c>
      <c r="D28" s="8" t="s">
        <v>16</v>
      </c>
      <c r="E28" s="17" t="s">
        <v>18</v>
      </c>
      <c r="F28" s="8" t="s">
        <v>2203</v>
      </c>
      <c r="G28" s="8" t="s">
        <v>2204</v>
      </c>
      <c r="H28" s="9" t="s">
        <v>19</v>
      </c>
      <c r="I28" s="9" t="str">
        <f t="shared" si="0"/>
        <v>18 Years, 1 Months, 0Days</v>
      </c>
      <c r="J28" s="58">
        <v>32986</v>
      </c>
      <c r="K28" s="8"/>
      <c r="L28" s="8" t="s">
        <v>596</v>
      </c>
      <c r="M28" s="8" t="s">
        <v>17</v>
      </c>
      <c r="N28" s="8" t="s">
        <v>20</v>
      </c>
      <c r="O28" s="8" t="s">
        <v>13</v>
      </c>
      <c r="P28" s="8" t="s">
        <v>798</v>
      </c>
      <c r="Q28" s="8" t="s">
        <v>2205</v>
      </c>
      <c r="R28" s="1">
        <f t="shared" si="1"/>
        <v>18</v>
      </c>
      <c r="S28" s="1">
        <f t="shared" si="2"/>
        <v>1</v>
      </c>
      <c r="T28" s="1">
        <f t="shared" si="3"/>
        <v>0</v>
      </c>
    </row>
    <row r="29" spans="1:20" ht="51">
      <c r="A29" s="8">
        <v>27</v>
      </c>
      <c r="B29" s="31" t="s">
        <v>2520</v>
      </c>
      <c r="C29" s="31" t="s">
        <v>3289</v>
      </c>
      <c r="D29" s="31" t="s">
        <v>4288</v>
      </c>
      <c r="E29" s="37" t="s">
        <v>4289</v>
      </c>
      <c r="F29" s="31" t="s">
        <v>2200</v>
      </c>
      <c r="G29" s="31" t="s">
        <v>4290</v>
      </c>
      <c r="H29" s="34" t="s">
        <v>4291</v>
      </c>
      <c r="I29" s="34" t="str">
        <f t="shared" si="0"/>
        <v>23 Years, 1 Months, 7Days</v>
      </c>
      <c r="J29" s="58">
        <v>33304</v>
      </c>
      <c r="K29" s="31"/>
      <c r="L29" s="31" t="s">
        <v>596</v>
      </c>
      <c r="M29" s="31" t="s">
        <v>3291</v>
      </c>
      <c r="N29" s="31" t="s">
        <v>3292</v>
      </c>
      <c r="O29" s="31" t="s">
        <v>89</v>
      </c>
      <c r="P29" s="31" t="s">
        <v>3037</v>
      </c>
      <c r="Q29" s="31" t="s">
        <v>4292</v>
      </c>
      <c r="R29" s="35">
        <f t="shared" si="1"/>
        <v>23</v>
      </c>
      <c r="S29" s="35">
        <f t="shared" si="2"/>
        <v>1</v>
      </c>
      <c r="T29" s="35">
        <f t="shared" si="3"/>
        <v>7</v>
      </c>
    </row>
    <row r="30" spans="1:20" ht="51">
      <c r="A30" s="8">
        <v>28</v>
      </c>
      <c r="B30" s="8" t="s">
        <v>2520</v>
      </c>
      <c r="C30" s="8" t="s">
        <v>3061</v>
      </c>
      <c r="D30" s="8" t="s">
        <v>3062</v>
      </c>
      <c r="E30" s="17" t="s">
        <v>3063</v>
      </c>
      <c r="F30" s="8"/>
      <c r="G30" s="9" t="s">
        <v>3064</v>
      </c>
      <c r="H30" s="9" t="s">
        <v>3065</v>
      </c>
      <c r="I30" s="9" t="str">
        <f t="shared" si="0"/>
        <v>16 Years, 3 Months, 16Days</v>
      </c>
      <c r="J30" s="58">
        <v>33333</v>
      </c>
      <c r="K30" s="8"/>
      <c r="L30" s="8"/>
      <c r="M30" s="8" t="s">
        <v>3066</v>
      </c>
      <c r="N30" s="8" t="s">
        <v>3067</v>
      </c>
      <c r="O30" s="8" t="s">
        <v>405</v>
      </c>
      <c r="P30" s="8" t="s">
        <v>3025</v>
      </c>
      <c r="Q30" s="8" t="s">
        <v>3068</v>
      </c>
      <c r="R30" s="1">
        <f t="shared" si="1"/>
        <v>16</v>
      </c>
      <c r="S30" s="1">
        <f t="shared" si="2"/>
        <v>3</v>
      </c>
      <c r="T30" s="1">
        <f t="shared" si="3"/>
        <v>16</v>
      </c>
    </row>
    <row r="31" spans="1:20" ht="38.25">
      <c r="A31" s="8">
        <v>29</v>
      </c>
      <c r="B31" s="8" t="s">
        <v>474</v>
      </c>
      <c r="C31" s="8" t="s">
        <v>453</v>
      </c>
      <c r="D31" s="8" t="s">
        <v>3558</v>
      </c>
      <c r="E31" s="17" t="s">
        <v>3559</v>
      </c>
      <c r="F31" s="8" t="s">
        <v>3560</v>
      </c>
      <c r="G31" s="8" t="s">
        <v>3561</v>
      </c>
      <c r="H31" s="9" t="s">
        <v>3562</v>
      </c>
      <c r="I31" s="9" t="str">
        <f t="shared" si="0"/>
        <v>31 Years, 1 Months, 22Days</v>
      </c>
      <c r="J31" s="58">
        <v>33351</v>
      </c>
      <c r="K31" s="8"/>
      <c r="L31" s="8" t="s">
        <v>1467</v>
      </c>
      <c r="M31" s="8" t="s">
        <v>3563</v>
      </c>
      <c r="N31" s="8" t="s">
        <v>476</v>
      </c>
      <c r="O31" s="8" t="s">
        <v>89</v>
      </c>
      <c r="P31" s="8" t="s">
        <v>3564</v>
      </c>
      <c r="Q31" s="8" t="s">
        <v>3565</v>
      </c>
      <c r="R31" s="1">
        <f t="shared" si="1"/>
        <v>31</v>
      </c>
      <c r="S31" s="1">
        <f t="shared" si="2"/>
        <v>1</v>
      </c>
      <c r="T31" s="1">
        <f t="shared" si="3"/>
        <v>22</v>
      </c>
    </row>
    <row r="32" spans="1:20" ht="25.5">
      <c r="A32" s="8">
        <v>30</v>
      </c>
      <c r="B32" s="8" t="s">
        <v>158</v>
      </c>
      <c r="C32" s="8" t="s">
        <v>491</v>
      </c>
      <c r="D32" s="8" t="s">
        <v>1749</v>
      </c>
      <c r="E32" s="17" t="s">
        <v>1750</v>
      </c>
      <c r="F32" s="8" t="s">
        <v>1751</v>
      </c>
      <c r="G32" s="8" t="s">
        <v>1752</v>
      </c>
      <c r="H32" s="9" t="s">
        <v>1753</v>
      </c>
      <c r="I32" s="9" t="str">
        <f t="shared" si="0"/>
        <v>23 Years, 4 Months, 14Days</v>
      </c>
      <c r="J32" s="58">
        <v>33373</v>
      </c>
      <c r="K32" s="8"/>
      <c r="L32" s="8" t="s">
        <v>540</v>
      </c>
      <c r="M32" s="8" t="s">
        <v>1754</v>
      </c>
      <c r="N32" s="8" t="s">
        <v>1755</v>
      </c>
      <c r="O32" s="8" t="s">
        <v>540</v>
      </c>
      <c r="P32" s="8"/>
      <c r="Q32" s="8" t="s">
        <v>1756</v>
      </c>
      <c r="R32" s="1">
        <f t="shared" si="1"/>
        <v>23</v>
      </c>
      <c r="S32" s="1">
        <f t="shared" si="2"/>
        <v>4</v>
      </c>
      <c r="T32" s="1">
        <f t="shared" si="3"/>
        <v>14</v>
      </c>
    </row>
    <row r="33" spans="1:20" ht="89.25">
      <c r="A33" s="8">
        <v>31</v>
      </c>
      <c r="B33" s="8" t="s">
        <v>543</v>
      </c>
      <c r="C33" s="8" t="s">
        <v>1294</v>
      </c>
      <c r="D33" s="8" t="s">
        <v>1295</v>
      </c>
      <c r="E33" s="17" t="s">
        <v>1296</v>
      </c>
      <c r="F33" s="8" t="s">
        <v>526</v>
      </c>
      <c r="G33" s="8" t="s">
        <v>1297</v>
      </c>
      <c r="H33" s="9" t="s">
        <v>1298</v>
      </c>
      <c r="I33" s="9" t="str">
        <f t="shared" si="0"/>
        <v>22 Years, 10 Months, 23Days</v>
      </c>
      <c r="J33" s="58">
        <v>33568</v>
      </c>
      <c r="K33" s="8"/>
      <c r="L33" s="8" t="s">
        <v>596</v>
      </c>
      <c r="M33" s="8" t="s">
        <v>539</v>
      </c>
      <c r="N33" s="8" t="s">
        <v>1299</v>
      </c>
      <c r="O33" s="8" t="s">
        <v>13</v>
      </c>
      <c r="P33" s="8" t="s">
        <v>531</v>
      </c>
      <c r="Q33" s="8" t="s">
        <v>4618</v>
      </c>
      <c r="R33" s="1">
        <f t="shared" si="1"/>
        <v>22</v>
      </c>
      <c r="S33" s="1">
        <f t="shared" si="2"/>
        <v>10</v>
      </c>
      <c r="T33" s="1">
        <f t="shared" si="3"/>
        <v>23</v>
      </c>
    </row>
    <row r="34" spans="1:20" ht="63.75">
      <c r="A34" s="8">
        <v>32</v>
      </c>
      <c r="B34" s="8" t="s">
        <v>474</v>
      </c>
      <c r="C34" s="8" t="s">
        <v>407</v>
      </c>
      <c r="D34" s="8" t="s">
        <v>2898</v>
      </c>
      <c r="E34" s="17" t="s">
        <v>3482</v>
      </c>
      <c r="F34" s="8" t="s">
        <v>3483</v>
      </c>
      <c r="G34" s="8" t="s">
        <v>302</v>
      </c>
      <c r="H34" s="9" t="s">
        <v>3484</v>
      </c>
      <c r="I34" s="9" t="str">
        <f t="shared" si="0"/>
        <v>22 Years, 10 Months, 16Days</v>
      </c>
      <c r="J34" s="58">
        <v>33573</v>
      </c>
      <c r="K34" s="8"/>
      <c r="L34" s="8" t="s">
        <v>596</v>
      </c>
      <c r="M34" s="8" t="s">
        <v>3485</v>
      </c>
      <c r="N34" s="8" t="s">
        <v>3486</v>
      </c>
      <c r="O34" s="8" t="s">
        <v>13</v>
      </c>
      <c r="P34" s="8" t="s">
        <v>1511</v>
      </c>
      <c r="Q34" s="8" t="s">
        <v>3487</v>
      </c>
      <c r="R34" s="1">
        <f t="shared" ref="R34:R65" si="4">DATEDIF(E34,H34,"y")</f>
        <v>22</v>
      </c>
      <c r="S34" s="1">
        <f t="shared" ref="S34:S65" si="5">DATEDIF(E34,H34,"ym")</f>
        <v>10</v>
      </c>
      <c r="T34" s="1">
        <f t="shared" ref="T34:T65" si="6">DATEDIF(E34,H34,"md")</f>
        <v>16</v>
      </c>
    </row>
    <row r="35" spans="1:20" ht="38.25">
      <c r="A35" s="8">
        <v>33</v>
      </c>
      <c r="B35" s="8" t="s">
        <v>60</v>
      </c>
      <c r="C35" s="8" t="s">
        <v>9</v>
      </c>
      <c r="D35" s="8" t="s">
        <v>10</v>
      </c>
      <c r="E35" s="17" t="s">
        <v>12</v>
      </c>
      <c r="F35" s="8" t="s">
        <v>4557</v>
      </c>
      <c r="G35" s="8">
        <v>323</v>
      </c>
      <c r="H35" s="9" t="s">
        <v>4558</v>
      </c>
      <c r="I35" s="9" t="str">
        <f t="shared" si="0"/>
        <v>15 Years, 5 Months, 25Days</v>
      </c>
      <c r="J35" s="58">
        <v>33605</v>
      </c>
      <c r="K35" s="8"/>
      <c r="L35" s="8" t="s">
        <v>989</v>
      </c>
      <c r="M35" s="8" t="s">
        <v>11</v>
      </c>
      <c r="N35" s="8" t="s">
        <v>14</v>
      </c>
      <c r="O35" s="8" t="s">
        <v>89</v>
      </c>
      <c r="P35" s="8" t="s">
        <v>2249</v>
      </c>
      <c r="Q35" s="8" t="s">
        <v>2250</v>
      </c>
      <c r="R35" s="1">
        <f t="shared" si="4"/>
        <v>15</v>
      </c>
      <c r="S35" s="1">
        <f t="shared" si="5"/>
        <v>5</v>
      </c>
      <c r="T35" s="1">
        <f t="shared" si="6"/>
        <v>25</v>
      </c>
    </row>
    <row r="36" spans="1:20" ht="51">
      <c r="A36" s="8">
        <v>34</v>
      </c>
      <c r="B36" s="8" t="s">
        <v>474</v>
      </c>
      <c r="C36" s="8" t="s">
        <v>4056</v>
      </c>
      <c r="D36" s="8" t="s">
        <v>4057</v>
      </c>
      <c r="E36" s="17" t="s">
        <v>4058</v>
      </c>
      <c r="F36" s="8" t="s">
        <v>3445</v>
      </c>
      <c r="G36" s="8" t="s">
        <v>4059</v>
      </c>
      <c r="H36" s="9" t="s">
        <v>4060</v>
      </c>
      <c r="I36" s="9" t="str">
        <f t="shared" si="0"/>
        <v>24 Years, 4 Months, 14Days</v>
      </c>
      <c r="J36" s="58">
        <v>33680</v>
      </c>
      <c r="K36" s="8"/>
      <c r="L36" s="8" t="s">
        <v>596</v>
      </c>
      <c r="M36" s="8" t="s">
        <v>4061</v>
      </c>
      <c r="N36" s="8" t="s">
        <v>4062</v>
      </c>
      <c r="O36" s="8" t="s">
        <v>401</v>
      </c>
      <c r="P36" s="8" t="s">
        <v>4063</v>
      </c>
      <c r="Q36" s="8" t="s">
        <v>4064</v>
      </c>
      <c r="R36" s="1">
        <f t="shared" si="4"/>
        <v>24</v>
      </c>
      <c r="S36" s="1">
        <f t="shared" si="5"/>
        <v>4</v>
      </c>
      <c r="T36" s="1">
        <f t="shared" si="6"/>
        <v>14</v>
      </c>
    </row>
    <row r="37" spans="1:20" ht="63.75">
      <c r="A37" s="8">
        <v>35</v>
      </c>
      <c r="B37" s="8" t="s">
        <v>543</v>
      </c>
      <c r="C37" s="8" t="s">
        <v>2461</v>
      </c>
      <c r="D37" s="8" t="s">
        <v>2462</v>
      </c>
      <c r="E37" s="17" t="s">
        <v>2463</v>
      </c>
      <c r="F37" s="8" t="s">
        <v>2464</v>
      </c>
      <c r="G37" s="8" t="s">
        <v>2465</v>
      </c>
      <c r="H37" s="9" t="s">
        <v>2466</v>
      </c>
      <c r="I37" s="9" t="str">
        <f t="shared" si="0"/>
        <v>13 Years, 5 Months, 20Days</v>
      </c>
      <c r="J37" s="58">
        <v>33740</v>
      </c>
      <c r="K37" s="8"/>
      <c r="L37" s="8" t="s">
        <v>1467</v>
      </c>
      <c r="M37" s="8" t="s">
        <v>535</v>
      </c>
      <c r="N37" s="8" t="s">
        <v>2467</v>
      </c>
      <c r="O37" s="8" t="s">
        <v>13</v>
      </c>
      <c r="P37" s="8" t="s">
        <v>2468</v>
      </c>
      <c r="Q37" s="8" t="s">
        <v>2469</v>
      </c>
      <c r="R37" s="1">
        <f t="shared" si="4"/>
        <v>13</v>
      </c>
      <c r="S37" s="1">
        <f t="shared" si="5"/>
        <v>5</v>
      </c>
      <c r="T37" s="1">
        <f t="shared" si="6"/>
        <v>20</v>
      </c>
    </row>
    <row r="38" spans="1:20" ht="51">
      <c r="A38" s="8">
        <v>36</v>
      </c>
      <c r="B38" s="8" t="s">
        <v>571</v>
      </c>
      <c r="C38" s="8" t="s">
        <v>686</v>
      </c>
      <c r="D38" s="8" t="s">
        <v>195</v>
      </c>
      <c r="E38" s="17" t="s">
        <v>687</v>
      </c>
      <c r="F38" s="8" t="s">
        <v>688</v>
      </c>
      <c r="G38" s="8" t="s">
        <v>689</v>
      </c>
      <c r="H38" s="26" t="s">
        <v>690</v>
      </c>
      <c r="I38" s="9" t="str">
        <f t="shared" si="0"/>
        <v>13 Years, 3 Months, 24Days</v>
      </c>
      <c r="J38" s="58">
        <v>34012</v>
      </c>
      <c r="K38" s="8"/>
      <c r="L38" s="8" t="s">
        <v>596</v>
      </c>
      <c r="M38" s="8" t="s">
        <v>691</v>
      </c>
      <c r="N38" s="8" t="s">
        <v>692</v>
      </c>
      <c r="O38" s="8" t="s">
        <v>7</v>
      </c>
      <c r="P38" s="8"/>
      <c r="Q38" s="8" t="s">
        <v>693</v>
      </c>
      <c r="R38" s="1">
        <f t="shared" si="4"/>
        <v>13</v>
      </c>
      <c r="S38" s="1">
        <f t="shared" si="5"/>
        <v>3</v>
      </c>
      <c r="T38" s="1">
        <f t="shared" si="6"/>
        <v>24</v>
      </c>
    </row>
    <row r="39" spans="1:20" ht="25.5">
      <c r="A39" s="8">
        <v>37</v>
      </c>
      <c r="B39" s="8" t="s">
        <v>2520</v>
      </c>
      <c r="C39" s="8" t="s">
        <v>3116</v>
      </c>
      <c r="D39" s="8"/>
      <c r="E39" s="17" t="s">
        <v>3117</v>
      </c>
      <c r="F39" s="8"/>
      <c r="G39" s="8" t="s">
        <v>3118</v>
      </c>
      <c r="H39" s="9" t="s">
        <v>3119</v>
      </c>
      <c r="I39" s="9" t="e">
        <f t="shared" si="0"/>
        <v>#VALUE!</v>
      </c>
      <c r="J39" s="58">
        <v>34037</v>
      </c>
      <c r="K39" s="8"/>
      <c r="L39" s="8"/>
      <c r="M39" s="8" t="s">
        <v>3120</v>
      </c>
      <c r="N39" s="8" t="s">
        <v>2890</v>
      </c>
      <c r="O39" s="8" t="s">
        <v>302</v>
      </c>
      <c r="P39" s="8"/>
      <c r="Q39" s="8" t="s">
        <v>3121</v>
      </c>
      <c r="R39" s="1" t="e">
        <f t="shared" si="4"/>
        <v>#VALUE!</v>
      </c>
      <c r="S39" s="1" t="e">
        <f t="shared" si="5"/>
        <v>#VALUE!</v>
      </c>
      <c r="T39" s="1" t="e">
        <f t="shared" si="6"/>
        <v>#VALUE!</v>
      </c>
    </row>
    <row r="40" spans="1:20" ht="51">
      <c r="A40" s="8">
        <v>38</v>
      </c>
      <c r="B40" s="8" t="s">
        <v>60</v>
      </c>
      <c r="C40" s="8" t="s">
        <v>515</v>
      </c>
      <c r="D40" s="8" t="s">
        <v>4</v>
      </c>
      <c r="E40" s="17" t="s">
        <v>5</v>
      </c>
      <c r="F40" s="8" t="s">
        <v>2066</v>
      </c>
      <c r="G40" s="9" t="s">
        <v>2067</v>
      </c>
      <c r="H40" s="9" t="s">
        <v>6</v>
      </c>
      <c r="I40" s="9" t="str">
        <f t="shared" si="0"/>
        <v>13 Years, 7 Months, 30Days</v>
      </c>
      <c r="J40" s="58">
        <v>34038</v>
      </c>
      <c r="K40" s="8"/>
      <c r="L40" s="8" t="s">
        <v>2068</v>
      </c>
      <c r="M40" s="8" t="s">
        <v>2069</v>
      </c>
      <c r="N40" s="8" t="s">
        <v>8</v>
      </c>
      <c r="O40" s="8" t="s">
        <v>438</v>
      </c>
      <c r="P40" s="8"/>
      <c r="Q40" s="8" t="s">
        <v>2070</v>
      </c>
      <c r="R40" s="1">
        <f t="shared" si="4"/>
        <v>13</v>
      </c>
      <c r="S40" s="1">
        <f t="shared" si="5"/>
        <v>7</v>
      </c>
      <c r="T40" s="1">
        <f t="shared" si="6"/>
        <v>30</v>
      </c>
    </row>
    <row r="41" spans="1:20" ht="38.25">
      <c r="A41" s="8">
        <v>39</v>
      </c>
      <c r="B41" s="8" t="s">
        <v>158</v>
      </c>
      <c r="C41" s="8" t="s">
        <v>1933</v>
      </c>
      <c r="D41" s="8" t="s">
        <v>1934</v>
      </c>
      <c r="E41" s="17" t="s">
        <v>1935</v>
      </c>
      <c r="F41" s="8" t="s">
        <v>1936</v>
      </c>
      <c r="G41" s="8" t="s">
        <v>1937</v>
      </c>
      <c r="H41" s="9" t="s">
        <v>1938</v>
      </c>
      <c r="I41" s="9" t="str">
        <f t="shared" si="0"/>
        <v>16 Years, 6 Months, 16Days</v>
      </c>
      <c r="J41" s="58">
        <v>34043</v>
      </c>
      <c r="K41" s="8"/>
      <c r="L41" s="8" t="s">
        <v>596</v>
      </c>
      <c r="M41" s="8" t="s">
        <v>1939</v>
      </c>
      <c r="N41" s="8" t="s">
        <v>1940</v>
      </c>
      <c r="O41" s="8" t="s">
        <v>405</v>
      </c>
      <c r="P41" s="8" t="s">
        <v>529</v>
      </c>
      <c r="Q41" s="8" t="s">
        <v>1941</v>
      </c>
      <c r="R41" s="1">
        <f t="shared" si="4"/>
        <v>16</v>
      </c>
      <c r="S41" s="1">
        <f t="shared" si="5"/>
        <v>6</v>
      </c>
      <c r="T41" s="1">
        <f t="shared" si="6"/>
        <v>16</v>
      </c>
    </row>
    <row r="42" spans="1:20" ht="38.25">
      <c r="A42" s="8">
        <v>40</v>
      </c>
      <c r="B42" s="8" t="s">
        <v>158</v>
      </c>
      <c r="C42" s="8" t="s">
        <v>1744</v>
      </c>
      <c r="D42" s="8" t="s">
        <v>1745</v>
      </c>
      <c r="E42" s="17" t="s">
        <v>540</v>
      </c>
      <c r="F42" s="8" t="s">
        <v>393</v>
      </c>
      <c r="G42" s="8" t="s">
        <v>1746</v>
      </c>
      <c r="H42" s="9" t="s">
        <v>1747</v>
      </c>
      <c r="I42" s="9" t="e">
        <f t="shared" si="0"/>
        <v>#VALUE!</v>
      </c>
      <c r="J42" s="58">
        <v>34633</v>
      </c>
      <c r="K42" s="8"/>
      <c r="L42" s="8" t="s">
        <v>540</v>
      </c>
      <c r="M42" s="8" t="s">
        <v>1515</v>
      </c>
      <c r="N42" s="8" t="s">
        <v>540</v>
      </c>
      <c r="O42" s="8" t="s">
        <v>540</v>
      </c>
      <c r="P42" s="8"/>
      <c r="Q42" s="8" t="s">
        <v>1748</v>
      </c>
      <c r="R42" s="1" t="e">
        <f t="shared" si="4"/>
        <v>#VALUE!</v>
      </c>
      <c r="S42" s="1" t="e">
        <f t="shared" si="5"/>
        <v>#VALUE!</v>
      </c>
      <c r="T42" s="1" t="e">
        <f t="shared" si="6"/>
        <v>#VALUE!</v>
      </c>
    </row>
    <row r="43" spans="1:20" ht="38.25">
      <c r="A43" s="8">
        <v>41</v>
      </c>
      <c r="B43" s="8" t="s">
        <v>158</v>
      </c>
      <c r="C43" s="8" t="s">
        <v>4</v>
      </c>
      <c r="D43" s="8" t="s">
        <v>1916</v>
      </c>
      <c r="E43" s="17" t="s">
        <v>1917</v>
      </c>
      <c r="F43" s="8" t="s">
        <v>393</v>
      </c>
      <c r="G43" s="8" t="s">
        <v>1918</v>
      </c>
      <c r="H43" s="9" t="s">
        <v>1919</v>
      </c>
      <c r="I43" s="9" t="str">
        <f t="shared" si="0"/>
        <v>32 Years, 6 Months, 15Days</v>
      </c>
      <c r="J43" s="58">
        <v>34866</v>
      </c>
      <c r="K43" s="8"/>
      <c r="L43" s="8" t="s">
        <v>596</v>
      </c>
      <c r="M43" s="8" t="s">
        <v>1920</v>
      </c>
      <c r="N43" s="8" t="s">
        <v>1921</v>
      </c>
      <c r="O43" s="8" t="s">
        <v>13</v>
      </c>
      <c r="P43" s="8" t="s">
        <v>1616</v>
      </c>
      <c r="Q43" s="8" t="s">
        <v>1644</v>
      </c>
      <c r="R43" s="1">
        <f t="shared" si="4"/>
        <v>32</v>
      </c>
      <c r="S43" s="1">
        <f t="shared" si="5"/>
        <v>6</v>
      </c>
      <c r="T43" s="1">
        <f t="shared" si="6"/>
        <v>15</v>
      </c>
    </row>
    <row r="44" spans="1:20" ht="63.75">
      <c r="A44" s="8">
        <v>42</v>
      </c>
      <c r="B44" s="8" t="s">
        <v>474</v>
      </c>
      <c r="C44" s="8" t="s">
        <v>2934</v>
      </c>
      <c r="D44" s="8" t="s">
        <v>202</v>
      </c>
      <c r="E44" s="17" t="s">
        <v>3091</v>
      </c>
      <c r="F44" s="8" t="s">
        <v>3966</v>
      </c>
      <c r="G44" s="8"/>
      <c r="H44" s="21" t="s">
        <v>3967</v>
      </c>
      <c r="I44" s="9" t="e">
        <f t="shared" si="0"/>
        <v>#VALUE!</v>
      </c>
      <c r="J44" s="58">
        <v>34881</v>
      </c>
      <c r="K44" s="8"/>
      <c r="L44" s="8" t="s">
        <v>596</v>
      </c>
      <c r="M44" s="8" t="s">
        <v>3968</v>
      </c>
      <c r="N44" s="8" t="s">
        <v>3910</v>
      </c>
      <c r="O44" s="8" t="s">
        <v>302</v>
      </c>
      <c r="P44" s="8"/>
      <c r="Q44" s="8" t="s">
        <v>3969</v>
      </c>
      <c r="R44" s="1" t="e">
        <f t="shared" si="4"/>
        <v>#VALUE!</v>
      </c>
      <c r="S44" s="1" t="e">
        <f t="shared" si="5"/>
        <v>#VALUE!</v>
      </c>
      <c r="T44" s="1" t="e">
        <f t="shared" si="6"/>
        <v>#VALUE!</v>
      </c>
    </row>
    <row r="45" spans="1:20" ht="51">
      <c r="A45" s="8">
        <v>43</v>
      </c>
      <c r="B45" s="8" t="s">
        <v>158</v>
      </c>
      <c r="C45" s="8" t="s">
        <v>1421</v>
      </c>
      <c r="D45" s="8" t="s">
        <v>1414</v>
      </c>
      <c r="E45" s="10" t="s">
        <v>540</v>
      </c>
      <c r="F45" s="8" t="s">
        <v>1415</v>
      </c>
      <c r="G45" s="8" t="s">
        <v>1416</v>
      </c>
      <c r="H45" s="9" t="s">
        <v>1417</v>
      </c>
      <c r="I45" s="9" t="e">
        <f t="shared" si="0"/>
        <v>#VALUE!</v>
      </c>
      <c r="J45" s="58">
        <v>34913</v>
      </c>
      <c r="K45" s="8"/>
      <c r="L45" s="8" t="s">
        <v>596</v>
      </c>
      <c r="M45" s="8" t="s">
        <v>1418</v>
      </c>
      <c r="N45" s="8" t="s">
        <v>1419</v>
      </c>
      <c r="O45" s="8" t="s">
        <v>302</v>
      </c>
      <c r="P45" s="8"/>
      <c r="Q45" s="8" t="s">
        <v>1420</v>
      </c>
      <c r="R45" s="1" t="e">
        <f t="shared" si="4"/>
        <v>#VALUE!</v>
      </c>
      <c r="S45" s="1" t="e">
        <f t="shared" si="5"/>
        <v>#VALUE!</v>
      </c>
      <c r="T45" s="1" t="e">
        <f t="shared" si="6"/>
        <v>#VALUE!</v>
      </c>
    </row>
    <row r="46" spans="1:20" ht="51">
      <c r="A46" s="8">
        <v>44</v>
      </c>
      <c r="B46" s="8" t="s">
        <v>474</v>
      </c>
      <c r="C46" s="8" t="s">
        <v>3970</v>
      </c>
      <c r="D46" s="8" t="s">
        <v>3908</v>
      </c>
      <c r="E46" s="17" t="s">
        <v>3971</v>
      </c>
      <c r="F46" s="8" t="s">
        <v>3972</v>
      </c>
      <c r="G46" s="8" t="s">
        <v>3973</v>
      </c>
      <c r="H46" s="9" t="s">
        <v>3974</v>
      </c>
      <c r="I46" s="9" t="str">
        <f t="shared" si="0"/>
        <v>37 Years, 5 Months, 12Days</v>
      </c>
      <c r="J46" s="58">
        <v>34963</v>
      </c>
      <c r="K46" s="8"/>
      <c r="L46" s="8" t="s">
        <v>596</v>
      </c>
      <c r="M46" s="8" t="s">
        <v>3975</v>
      </c>
      <c r="N46" s="8" t="s">
        <v>3910</v>
      </c>
      <c r="O46" s="8" t="s">
        <v>302</v>
      </c>
      <c r="P46" s="8"/>
      <c r="Q46" s="8" t="s">
        <v>3976</v>
      </c>
      <c r="R46" s="1">
        <f t="shared" si="4"/>
        <v>37</v>
      </c>
      <c r="S46" s="1">
        <f t="shared" si="5"/>
        <v>5</v>
      </c>
      <c r="T46" s="1">
        <f t="shared" si="6"/>
        <v>12</v>
      </c>
    </row>
    <row r="47" spans="1:20" ht="51">
      <c r="A47" s="8">
        <v>45</v>
      </c>
      <c r="B47" s="8" t="s">
        <v>60</v>
      </c>
      <c r="C47" s="8" t="s">
        <v>24</v>
      </c>
      <c r="D47" s="8" t="s">
        <v>2818</v>
      </c>
      <c r="E47" s="9" t="s">
        <v>25</v>
      </c>
      <c r="F47" s="8" t="s">
        <v>4067</v>
      </c>
      <c r="G47" s="8" t="s">
        <v>4528</v>
      </c>
      <c r="H47" s="9" t="s">
        <v>4529</v>
      </c>
      <c r="I47" s="9" t="str">
        <f t="shared" si="0"/>
        <v>17 Years, 5 Months, 14Days</v>
      </c>
      <c r="J47" s="58">
        <v>35130</v>
      </c>
      <c r="K47" s="8"/>
      <c r="L47" s="8" t="s">
        <v>989</v>
      </c>
      <c r="M47" s="8" t="s">
        <v>2814</v>
      </c>
      <c r="N47" s="8" t="s">
        <v>4530</v>
      </c>
      <c r="O47" s="8" t="s">
        <v>13</v>
      </c>
      <c r="P47" s="8" t="s">
        <v>798</v>
      </c>
      <c r="Q47" s="8" t="s">
        <v>4531</v>
      </c>
      <c r="R47" s="1">
        <f t="shared" si="4"/>
        <v>17</v>
      </c>
      <c r="S47" s="1">
        <f t="shared" si="5"/>
        <v>5</v>
      </c>
      <c r="T47" s="1">
        <f t="shared" si="6"/>
        <v>14</v>
      </c>
    </row>
    <row r="48" spans="1:20" ht="76.5">
      <c r="A48" s="8">
        <v>46</v>
      </c>
      <c r="B48" s="8" t="s">
        <v>2785</v>
      </c>
      <c r="C48" s="14" t="s">
        <v>4386</v>
      </c>
      <c r="D48" s="8" t="s">
        <v>4387</v>
      </c>
      <c r="E48" s="15" t="s">
        <v>4428</v>
      </c>
      <c r="F48" s="14" t="s">
        <v>4333</v>
      </c>
      <c r="G48" s="14" t="s">
        <v>4388</v>
      </c>
      <c r="H48" s="16" t="s">
        <v>4427</v>
      </c>
      <c r="I48" s="9" t="str">
        <f t="shared" si="0"/>
        <v>23 Years, 7 Months, 16Days</v>
      </c>
      <c r="J48" s="58">
        <v>35188</v>
      </c>
      <c r="K48" s="8" t="s">
        <v>4335</v>
      </c>
      <c r="L48" s="8" t="s">
        <v>4336</v>
      </c>
      <c r="M48" s="14" t="s">
        <v>4389</v>
      </c>
      <c r="N48" s="8" t="s">
        <v>4390</v>
      </c>
      <c r="O48" s="14" t="s">
        <v>4352</v>
      </c>
      <c r="P48" s="8" t="s">
        <v>4358</v>
      </c>
      <c r="Q48" s="8" t="s">
        <v>2798</v>
      </c>
      <c r="R48" s="1">
        <f t="shared" si="4"/>
        <v>23</v>
      </c>
      <c r="S48" s="1">
        <f t="shared" si="5"/>
        <v>7</v>
      </c>
      <c r="T48" s="1">
        <f t="shared" si="6"/>
        <v>16</v>
      </c>
    </row>
    <row r="49" spans="1:257" ht="76.5">
      <c r="A49" s="8">
        <v>47</v>
      </c>
      <c r="B49" s="31" t="s">
        <v>2520</v>
      </c>
      <c r="C49" s="31" t="s">
        <v>2862</v>
      </c>
      <c r="D49" s="31" t="s">
        <v>3946</v>
      </c>
      <c r="E49" s="32">
        <v>27468</v>
      </c>
      <c r="F49" s="31" t="s">
        <v>2200</v>
      </c>
      <c r="G49" s="31" t="s">
        <v>3947</v>
      </c>
      <c r="H49" s="33">
        <v>35490</v>
      </c>
      <c r="I49" s="34" t="str">
        <f t="shared" si="0"/>
        <v>21 Years, 11 Months, 14Days</v>
      </c>
      <c r="J49" s="58">
        <v>35461</v>
      </c>
      <c r="K49" s="31"/>
      <c r="L49" s="31" t="s">
        <v>596</v>
      </c>
      <c r="M49" s="31" t="s">
        <v>3948</v>
      </c>
      <c r="N49" s="31" t="s">
        <v>3949</v>
      </c>
      <c r="O49" s="31" t="s">
        <v>437</v>
      </c>
      <c r="P49" s="31" t="s">
        <v>540</v>
      </c>
      <c r="Q49" s="31" t="s">
        <v>3950</v>
      </c>
      <c r="R49" s="35">
        <f t="shared" si="4"/>
        <v>21</v>
      </c>
      <c r="S49" s="35">
        <f t="shared" si="5"/>
        <v>11</v>
      </c>
      <c r="T49" s="35">
        <f t="shared" si="6"/>
        <v>14</v>
      </c>
    </row>
    <row r="50" spans="1:257" s="36" customFormat="1" ht="38.25">
      <c r="A50" s="8">
        <v>48</v>
      </c>
      <c r="B50" s="8" t="s">
        <v>2520</v>
      </c>
      <c r="C50" s="8" t="s">
        <v>3290</v>
      </c>
      <c r="D50" s="8" t="s">
        <v>4275</v>
      </c>
      <c r="E50" s="17" t="s">
        <v>4276</v>
      </c>
      <c r="F50" s="8" t="s">
        <v>2200</v>
      </c>
      <c r="G50" s="8" t="s">
        <v>4277</v>
      </c>
      <c r="H50" s="9" t="s">
        <v>348</v>
      </c>
      <c r="I50" s="9" t="str">
        <f t="shared" si="0"/>
        <v>31 Years, 10 Months, 20Days</v>
      </c>
      <c r="J50" s="58">
        <v>35491</v>
      </c>
      <c r="K50" s="8"/>
      <c r="L50" s="8" t="s">
        <v>1212</v>
      </c>
      <c r="M50" s="8" t="s">
        <v>2606</v>
      </c>
      <c r="N50" s="8" t="s">
        <v>2520</v>
      </c>
      <c r="O50" s="8" t="s">
        <v>13</v>
      </c>
      <c r="P50" s="8" t="s">
        <v>1837</v>
      </c>
      <c r="Q50" s="8" t="s">
        <v>4278</v>
      </c>
      <c r="R50" s="1">
        <f t="shared" si="4"/>
        <v>31</v>
      </c>
      <c r="S50" s="1">
        <f t="shared" si="5"/>
        <v>10</v>
      </c>
      <c r="T50" s="1">
        <f t="shared" si="6"/>
        <v>20</v>
      </c>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35"/>
      <c r="GR50" s="35"/>
      <c r="GS50" s="35"/>
      <c r="GT50" s="35"/>
      <c r="GU50" s="35"/>
      <c r="GV50" s="35"/>
      <c r="GW50" s="35"/>
      <c r="GX50" s="35"/>
      <c r="GY50" s="35"/>
      <c r="GZ50" s="35"/>
      <c r="HA50" s="35"/>
      <c r="HB50" s="35"/>
      <c r="HC50" s="35"/>
      <c r="HD50" s="35"/>
      <c r="HE50" s="35"/>
      <c r="HF50" s="35"/>
      <c r="HG50" s="35"/>
      <c r="HH50" s="35"/>
      <c r="HI50" s="35"/>
      <c r="HJ50" s="35"/>
      <c r="HK50" s="35"/>
      <c r="HL50" s="35"/>
      <c r="HM50" s="35"/>
      <c r="HN50" s="35"/>
      <c r="HO50" s="35"/>
      <c r="HP50" s="35"/>
      <c r="HQ50" s="35"/>
      <c r="HR50" s="35"/>
      <c r="HS50" s="35"/>
      <c r="HT50" s="35"/>
      <c r="HU50" s="35"/>
      <c r="HV50" s="35"/>
      <c r="HW50" s="35"/>
      <c r="HX50" s="35"/>
      <c r="HY50" s="35"/>
      <c r="HZ50" s="35"/>
      <c r="IA50" s="35"/>
      <c r="IB50" s="35"/>
      <c r="IC50" s="35"/>
      <c r="ID50" s="35"/>
      <c r="IE50" s="35"/>
      <c r="IF50" s="35"/>
      <c r="IG50" s="35"/>
      <c r="IH50" s="35"/>
      <c r="II50" s="35"/>
      <c r="IJ50" s="35"/>
      <c r="IK50" s="35"/>
      <c r="IL50" s="35"/>
      <c r="IM50" s="35"/>
      <c r="IN50" s="35"/>
      <c r="IO50" s="35"/>
      <c r="IP50" s="35"/>
      <c r="IQ50" s="35"/>
      <c r="IR50" s="35"/>
      <c r="IS50" s="35"/>
      <c r="IT50" s="35"/>
      <c r="IU50" s="35"/>
      <c r="IV50" s="35"/>
      <c r="IW50" s="35"/>
    </row>
    <row r="51" spans="1:257" ht="51">
      <c r="A51" s="8">
        <v>49</v>
      </c>
      <c r="B51" s="8" t="s">
        <v>2520</v>
      </c>
      <c r="C51" s="8" t="s">
        <v>2654</v>
      </c>
      <c r="D51" s="8" t="s">
        <v>2655</v>
      </c>
      <c r="E51" s="17" t="s">
        <v>2656</v>
      </c>
      <c r="F51" s="8" t="s">
        <v>2200</v>
      </c>
      <c r="G51" s="8" t="s">
        <v>2657</v>
      </c>
      <c r="H51" s="9" t="s">
        <v>2658</v>
      </c>
      <c r="I51" s="9" t="str">
        <f t="shared" si="0"/>
        <v>22 Years, 7 Months, 10Days</v>
      </c>
      <c r="J51" s="58">
        <v>35504</v>
      </c>
      <c r="K51" s="8"/>
      <c r="L51" s="8" t="s">
        <v>1212</v>
      </c>
      <c r="M51" s="8" t="s">
        <v>2659</v>
      </c>
      <c r="N51" s="8" t="s">
        <v>2660</v>
      </c>
      <c r="O51" s="8" t="s">
        <v>89</v>
      </c>
      <c r="P51" s="8" t="s">
        <v>2661</v>
      </c>
      <c r="Q51" s="8" t="s">
        <v>2662</v>
      </c>
      <c r="R51" s="1">
        <f t="shared" si="4"/>
        <v>22</v>
      </c>
      <c r="S51" s="1">
        <f t="shared" si="5"/>
        <v>7</v>
      </c>
      <c r="T51" s="1">
        <f t="shared" si="6"/>
        <v>10</v>
      </c>
    </row>
    <row r="52" spans="1:257" s="36" customFormat="1" ht="38.25">
      <c r="A52" s="8">
        <v>50</v>
      </c>
      <c r="B52" s="8" t="s">
        <v>2520</v>
      </c>
      <c r="C52" s="8" t="s">
        <v>2985</v>
      </c>
      <c r="D52" s="8" t="s">
        <v>52</v>
      </c>
      <c r="E52" s="17" t="s">
        <v>2986</v>
      </c>
      <c r="F52" s="8" t="s">
        <v>2200</v>
      </c>
      <c r="G52" s="8" t="s">
        <v>2987</v>
      </c>
      <c r="H52" s="9" t="s">
        <v>2988</v>
      </c>
      <c r="I52" s="9" t="e">
        <f t="shared" si="0"/>
        <v>#VALUE!</v>
      </c>
      <c r="J52" s="58">
        <v>35599</v>
      </c>
      <c r="K52" s="8"/>
      <c r="L52" s="8" t="s">
        <v>540</v>
      </c>
      <c r="M52" s="8" t="s">
        <v>2989</v>
      </c>
      <c r="N52" s="8" t="s">
        <v>2990</v>
      </c>
      <c r="O52" s="8" t="s">
        <v>302</v>
      </c>
      <c r="P52" s="8"/>
      <c r="Q52" s="8" t="s">
        <v>2991</v>
      </c>
      <c r="R52" s="1" t="e">
        <f t="shared" si="4"/>
        <v>#VALUE!</v>
      </c>
      <c r="S52" s="1" t="e">
        <f t="shared" si="5"/>
        <v>#VALUE!</v>
      </c>
      <c r="T52" s="1" t="e">
        <f t="shared" si="6"/>
        <v>#VALUE!</v>
      </c>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c r="IB52" s="35"/>
      <c r="IC52" s="35"/>
      <c r="ID52" s="35"/>
      <c r="IE52" s="35"/>
      <c r="IF52" s="35"/>
      <c r="IG52" s="35"/>
      <c r="IH52" s="35"/>
      <c r="II52" s="35"/>
      <c r="IJ52" s="35"/>
      <c r="IK52" s="35"/>
      <c r="IL52" s="35"/>
      <c r="IM52" s="35"/>
      <c r="IN52" s="35"/>
      <c r="IO52" s="35"/>
      <c r="IP52" s="35"/>
      <c r="IQ52" s="35"/>
      <c r="IR52" s="35"/>
      <c r="IS52" s="35"/>
      <c r="IT52" s="35"/>
      <c r="IU52" s="35"/>
      <c r="IV52" s="35"/>
      <c r="IW52" s="35"/>
    </row>
    <row r="53" spans="1:257" ht="63.75">
      <c r="A53" s="8">
        <v>51</v>
      </c>
      <c r="B53" s="8" t="s">
        <v>2785</v>
      </c>
      <c r="C53" s="14" t="s">
        <v>239</v>
      </c>
      <c r="D53" s="8" t="s">
        <v>214</v>
      </c>
      <c r="E53" s="15" t="s">
        <v>4423</v>
      </c>
      <c r="F53" s="14" t="s">
        <v>4375</v>
      </c>
      <c r="G53" s="14" t="s">
        <v>4376</v>
      </c>
      <c r="H53" s="16" t="s">
        <v>4424</v>
      </c>
      <c r="I53" s="9" t="str">
        <f t="shared" si="0"/>
        <v>27 Years, 5 Months, 19Days</v>
      </c>
      <c r="J53" s="58">
        <v>35645</v>
      </c>
      <c r="K53" s="8">
        <v>50</v>
      </c>
      <c r="L53" s="8" t="s">
        <v>1212</v>
      </c>
      <c r="M53" s="14" t="s">
        <v>4377</v>
      </c>
      <c r="N53" s="8" t="s">
        <v>4378</v>
      </c>
      <c r="O53" s="14" t="s">
        <v>437</v>
      </c>
      <c r="P53" s="8" t="s">
        <v>4379</v>
      </c>
      <c r="Q53" s="8" t="s">
        <v>2796</v>
      </c>
      <c r="R53" s="1">
        <f t="shared" si="4"/>
        <v>27</v>
      </c>
      <c r="S53" s="1">
        <f t="shared" si="5"/>
        <v>5</v>
      </c>
      <c r="T53" s="1">
        <f t="shared" si="6"/>
        <v>19</v>
      </c>
    </row>
    <row r="54" spans="1:257" ht="63.75">
      <c r="A54" s="8">
        <v>52</v>
      </c>
      <c r="B54" s="31" t="s">
        <v>2520</v>
      </c>
      <c r="C54" s="31" t="s">
        <v>3423</v>
      </c>
      <c r="D54" s="31" t="s">
        <v>3424</v>
      </c>
      <c r="E54" s="37" t="s">
        <v>540</v>
      </c>
      <c r="F54" s="31" t="s">
        <v>2200</v>
      </c>
      <c r="G54" s="31" t="s">
        <v>3425</v>
      </c>
      <c r="H54" s="34" t="s">
        <v>3426</v>
      </c>
      <c r="I54" s="34" t="e">
        <f t="shared" si="0"/>
        <v>#VALUE!</v>
      </c>
      <c r="J54" s="58">
        <v>35735</v>
      </c>
      <c r="K54" s="31"/>
      <c r="L54" s="31"/>
      <c r="M54" s="31" t="s">
        <v>3427</v>
      </c>
      <c r="N54" s="31" t="s">
        <v>3428</v>
      </c>
      <c r="O54" s="31"/>
      <c r="P54" s="31"/>
      <c r="Q54" s="31" t="s">
        <v>3429</v>
      </c>
      <c r="R54" s="35" t="e">
        <f t="shared" si="4"/>
        <v>#VALUE!</v>
      </c>
      <c r="S54" s="35" t="e">
        <f t="shared" si="5"/>
        <v>#VALUE!</v>
      </c>
      <c r="T54" s="35" t="e">
        <f t="shared" si="6"/>
        <v>#VALUE!</v>
      </c>
    </row>
    <row r="55" spans="1:257" s="36" customFormat="1" ht="51">
      <c r="A55" s="8">
        <v>53</v>
      </c>
      <c r="B55" s="8" t="s">
        <v>474</v>
      </c>
      <c r="C55" s="8" t="s">
        <v>3977</v>
      </c>
      <c r="D55" s="8" t="s">
        <v>3978</v>
      </c>
      <c r="E55" s="17" t="s">
        <v>3091</v>
      </c>
      <c r="F55" s="8" t="s">
        <v>3445</v>
      </c>
      <c r="G55" s="8" t="s">
        <v>3979</v>
      </c>
      <c r="H55" s="9" t="s">
        <v>3980</v>
      </c>
      <c r="I55" s="9" t="e">
        <f t="shared" si="0"/>
        <v>#VALUE!</v>
      </c>
      <c r="J55" s="58">
        <v>35863</v>
      </c>
      <c r="K55" s="8"/>
      <c r="L55" s="8" t="s">
        <v>596</v>
      </c>
      <c r="M55" s="8" t="s">
        <v>540</v>
      </c>
      <c r="N55" s="8" t="s">
        <v>474</v>
      </c>
      <c r="O55" s="8" t="s">
        <v>302</v>
      </c>
      <c r="P55" s="8"/>
      <c r="Q55" s="8" t="s">
        <v>3981</v>
      </c>
      <c r="R55" s="1" t="e">
        <f t="shared" si="4"/>
        <v>#VALUE!</v>
      </c>
      <c r="S55" s="1" t="e">
        <f t="shared" si="5"/>
        <v>#VALUE!</v>
      </c>
      <c r="T55" s="1" t="e">
        <f t="shared" si="6"/>
        <v>#VALUE!</v>
      </c>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c r="IL55" s="35"/>
      <c r="IM55" s="35"/>
      <c r="IN55" s="35"/>
      <c r="IO55" s="35"/>
      <c r="IP55" s="35"/>
      <c r="IQ55" s="35"/>
      <c r="IR55" s="35"/>
      <c r="IS55" s="35"/>
      <c r="IT55" s="35"/>
      <c r="IU55" s="35"/>
      <c r="IV55" s="35"/>
      <c r="IW55" s="35"/>
    </row>
    <row r="56" spans="1:257" ht="63.75">
      <c r="A56" s="8">
        <v>54</v>
      </c>
      <c r="B56" s="8" t="s">
        <v>158</v>
      </c>
      <c r="C56" s="8" t="s">
        <v>1499</v>
      </c>
      <c r="D56" s="8" t="s">
        <v>1500</v>
      </c>
      <c r="E56" s="17" t="s">
        <v>1501</v>
      </c>
      <c r="F56" s="8" t="s">
        <v>1502</v>
      </c>
      <c r="G56" s="8" t="s">
        <v>1503</v>
      </c>
      <c r="H56" s="9" t="s">
        <v>1504</v>
      </c>
      <c r="I56" s="9" t="str">
        <f t="shared" si="0"/>
        <v>19 Years, 0 Months, 1Days</v>
      </c>
      <c r="J56" s="58">
        <v>35893</v>
      </c>
      <c r="K56" s="8"/>
      <c r="L56" s="8" t="s">
        <v>1467</v>
      </c>
      <c r="M56" s="8" t="s">
        <v>1505</v>
      </c>
      <c r="N56" s="8" t="s">
        <v>1506</v>
      </c>
      <c r="O56" s="8" t="s">
        <v>89</v>
      </c>
      <c r="P56" s="8" t="s">
        <v>798</v>
      </c>
      <c r="Q56" s="8" t="s">
        <v>1507</v>
      </c>
      <c r="R56" s="1">
        <f t="shared" si="4"/>
        <v>19</v>
      </c>
      <c r="S56" s="1">
        <f t="shared" si="5"/>
        <v>0</v>
      </c>
      <c r="T56" s="1">
        <f t="shared" si="6"/>
        <v>1</v>
      </c>
    </row>
    <row r="57" spans="1:257" ht="89.25">
      <c r="A57" s="8">
        <v>55</v>
      </c>
      <c r="B57" s="8" t="s">
        <v>2520</v>
      </c>
      <c r="C57" s="8" t="s">
        <v>2858</v>
      </c>
      <c r="D57" s="8" t="s">
        <v>1557</v>
      </c>
      <c r="E57" s="9" t="s">
        <v>4309</v>
      </c>
      <c r="F57" s="8" t="s">
        <v>2200</v>
      </c>
      <c r="G57" s="8" t="s">
        <v>4310</v>
      </c>
      <c r="H57" s="9" t="s">
        <v>4311</v>
      </c>
      <c r="I57" s="9" t="str">
        <f t="shared" si="0"/>
        <v>21 Years, 2 Months, 28Days</v>
      </c>
      <c r="J57" s="58">
        <v>35928</v>
      </c>
      <c r="K57" s="8"/>
      <c r="L57" s="8" t="s">
        <v>596</v>
      </c>
      <c r="M57" s="8" t="s">
        <v>2200</v>
      </c>
      <c r="N57" s="8" t="s">
        <v>2520</v>
      </c>
      <c r="O57" s="8" t="s">
        <v>7</v>
      </c>
      <c r="P57" s="8" t="s">
        <v>4083</v>
      </c>
      <c r="Q57" s="8" t="s">
        <v>2872</v>
      </c>
      <c r="R57" s="1">
        <f t="shared" si="4"/>
        <v>21</v>
      </c>
      <c r="S57" s="1">
        <f t="shared" si="5"/>
        <v>2</v>
      </c>
      <c r="T57" s="1">
        <f t="shared" si="6"/>
        <v>28</v>
      </c>
    </row>
    <row r="58" spans="1:257" s="36" customFormat="1" ht="114.75">
      <c r="A58" s="8">
        <v>56</v>
      </c>
      <c r="B58" s="8" t="s">
        <v>2520</v>
      </c>
      <c r="C58" s="8" t="s">
        <v>2856</v>
      </c>
      <c r="D58" s="8" t="s">
        <v>4284</v>
      </c>
      <c r="E58" s="9" t="s">
        <v>4285</v>
      </c>
      <c r="F58" s="8" t="s">
        <v>2200</v>
      </c>
      <c r="G58" s="8" t="s">
        <v>4286</v>
      </c>
      <c r="H58" s="9" t="s">
        <v>4287</v>
      </c>
      <c r="I58" s="9" t="str">
        <f t="shared" si="0"/>
        <v>18 Years, 2 Months, 13Days</v>
      </c>
      <c r="J58" s="58">
        <v>35933</v>
      </c>
      <c r="K58" s="8"/>
      <c r="L58" s="8" t="s">
        <v>596</v>
      </c>
      <c r="M58" s="8" t="s">
        <v>2863</v>
      </c>
      <c r="N58" s="8" t="s">
        <v>2520</v>
      </c>
      <c r="O58" s="8" t="s">
        <v>7</v>
      </c>
      <c r="P58" s="8" t="s">
        <v>4083</v>
      </c>
      <c r="Q58" s="8" t="s">
        <v>2870</v>
      </c>
      <c r="R58" s="1">
        <f t="shared" si="4"/>
        <v>18</v>
      </c>
      <c r="S58" s="1">
        <f t="shared" si="5"/>
        <v>2</v>
      </c>
      <c r="T58" s="1">
        <f t="shared" si="6"/>
        <v>13</v>
      </c>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c r="FH58" s="35"/>
      <c r="FI58" s="35"/>
      <c r="FJ58" s="35"/>
      <c r="FK58" s="35"/>
      <c r="FL58" s="35"/>
      <c r="FM58" s="35"/>
      <c r="FN58" s="35"/>
      <c r="FO58" s="35"/>
      <c r="FP58" s="35"/>
      <c r="FQ58" s="35"/>
      <c r="FR58" s="35"/>
      <c r="FS58" s="35"/>
      <c r="FT58" s="35"/>
      <c r="FU58" s="35"/>
      <c r="FV58" s="35"/>
      <c r="FW58" s="35"/>
      <c r="FX58" s="35"/>
      <c r="FY58" s="35"/>
      <c r="FZ58" s="35"/>
      <c r="GA58" s="35"/>
      <c r="GB58" s="35"/>
      <c r="GC58" s="35"/>
      <c r="GD58" s="35"/>
      <c r="GE58" s="35"/>
      <c r="GF58" s="35"/>
      <c r="GG58" s="35"/>
      <c r="GH58" s="35"/>
      <c r="GI58" s="35"/>
      <c r="GJ58" s="35"/>
      <c r="GK58" s="35"/>
      <c r="GL58" s="35"/>
      <c r="GM58" s="35"/>
      <c r="GN58" s="35"/>
      <c r="GO58" s="35"/>
      <c r="GP58" s="35"/>
      <c r="GQ58" s="35"/>
      <c r="GR58" s="35"/>
      <c r="GS58" s="35"/>
      <c r="GT58" s="35"/>
      <c r="GU58" s="35"/>
      <c r="GV58" s="35"/>
      <c r="GW58" s="35"/>
      <c r="GX58" s="35"/>
      <c r="GY58" s="35"/>
      <c r="GZ58" s="35"/>
      <c r="HA58" s="35"/>
      <c r="HB58" s="35"/>
      <c r="HC58" s="35"/>
      <c r="HD58" s="35"/>
      <c r="HE58" s="35"/>
      <c r="HF58" s="35"/>
      <c r="HG58" s="35"/>
      <c r="HH58" s="35"/>
      <c r="HI58" s="35"/>
      <c r="HJ58" s="35"/>
      <c r="HK58" s="35"/>
      <c r="HL58" s="35"/>
      <c r="HM58" s="35"/>
      <c r="HN58" s="35"/>
      <c r="HO58" s="35"/>
      <c r="HP58" s="35"/>
      <c r="HQ58" s="35"/>
      <c r="HR58" s="35"/>
      <c r="HS58" s="35"/>
      <c r="HT58" s="35"/>
      <c r="HU58" s="35"/>
      <c r="HV58" s="35"/>
      <c r="HW58" s="35"/>
      <c r="HX58" s="35"/>
      <c r="HY58" s="35"/>
      <c r="HZ58" s="35"/>
      <c r="IA58" s="35"/>
      <c r="IB58" s="35"/>
      <c r="IC58" s="35"/>
      <c r="ID58" s="35"/>
      <c r="IE58" s="35"/>
      <c r="IF58" s="35"/>
      <c r="IG58" s="35"/>
      <c r="IH58" s="35"/>
      <c r="II58" s="35"/>
      <c r="IJ58" s="35"/>
      <c r="IK58" s="35"/>
      <c r="IL58" s="35"/>
      <c r="IM58" s="35"/>
      <c r="IN58" s="35"/>
      <c r="IO58" s="35"/>
      <c r="IP58" s="35"/>
      <c r="IQ58" s="35"/>
      <c r="IR58" s="35"/>
      <c r="IS58" s="35"/>
      <c r="IT58" s="35"/>
      <c r="IU58" s="35"/>
      <c r="IV58" s="35"/>
      <c r="IW58" s="35"/>
    </row>
    <row r="59" spans="1:257" ht="63.75">
      <c r="A59" s="8">
        <v>57</v>
      </c>
      <c r="B59" s="8" t="s">
        <v>2520</v>
      </c>
      <c r="C59" s="8" t="s">
        <v>507</v>
      </c>
      <c r="D59" s="8" t="s">
        <v>4301</v>
      </c>
      <c r="E59" s="9" t="s">
        <v>3142</v>
      </c>
      <c r="F59" s="8" t="s">
        <v>2200</v>
      </c>
      <c r="G59" s="8" t="s">
        <v>4302</v>
      </c>
      <c r="H59" s="9" t="s">
        <v>4303</v>
      </c>
      <c r="I59" s="9" t="str">
        <f t="shared" si="0"/>
        <v>26 Years, 5 Months, 3Days</v>
      </c>
      <c r="J59" s="58">
        <v>35950</v>
      </c>
      <c r="K59" s="8"/>
      <c r="L59" s="8" t="s">
        <v>1212</v>
      </c>
      <c r="M59" s="8" t="s">
        <v>2865</v>
      </c>
      <c r="N59" s="8" t="s">
        <v>2520</v>
      </c>
      <c r="O59" s="8" t="s">
        <v>7</v>
      </c>
      <c r="P59" s="8" t="s">
        <v>4083</v>
      </c>
      <c r="Q59" s="8" t="s">
        <v>2871</v>
      </c>
      <c r="R59" s="1">
        <f t="shared" si="4"/>
        <v>26</v>
      </c>
      <c r="S59" s="1">
        <f t="shared" si="5"/>
        <v>5</v>
      </c>
      <c r="T59" s="1">
        <f t="shared" si="6"/>
        <v>3</v>
      </c>
    </row>
    <row r="60" spans="1:257" ht="63.75">
      <c r="A60" s="8">
        <v>58</v>
      </c>
      <c r="B60" s="8" t="s">
        <v>158</v>
      </c>
      <c r="C60" s="8" t="s">
        <v>2813</v>
      </c>
      <c r="D60" s="8" t="s">
        <v>4496</v>
      </c>
      <c r="E60" s="9" t="s">
        <v>4497</v>
      </c>
      <c r="F60" s="8" t="s">
        <v>4451</v>
      </c>
      <c r="G60" s="8" t="s">
        <v>4498</v>
      </c>
      <c r="H60" s="9" t="s">
        <v>4499</v>
      </c>
      <c r="I60" s="9" t="str">
        <f t="shared" si="0"/>
        <v>24 Years, 5 Months, 16Days</v>
      </c>
      <c r="J60" s="58">
        <v>35997</v>
      </c>
      <c r="K60" s="8"/>
      <c r="L60" s="8" t="s">
        <v>989</v>
      </c>
      <c r="M60" s="8" t="s">
        <v>388</v>
      </c>
      <c r="N60" s="8" t="s">
        <v>158</v>
      </c>
      <c r="O60" s="8" t="s">
        <v>13</v>
      </c>
      <c r="P60" s="8" t="s">
        <v>2040</v>
      </c>
      <c r="Q60" s="8" t="s">
        <v>4500</v>
      </c>
      <c r="R60" s="1">
        <f t="shared" si="4"/>
        <v>24</v>
      </c>
      <c r="S60" s="1">
        <f t="shared" si="5"/>
        <v>5</v>
      </c>
      <c r="T60" s="1">
        <f t="shared" si="6"/>
        <v>16</v>
      </c>
    </row>
    <row r="61" spans="1:257" ht="38.25">
      <c r="A61" s="8">
        <v>59</v>
      </c>
      <c r="B61" s="8" t="s">
        <v>60</v>
      </c>
      <c r="C61" s="8" t="s">
        <v>26</v>
      </c>
      <c r="D61" s="8" t="s">
        <v>27</v>
      </c>
      <c r="E61" s="17" t="s">
        <v>28</v>
      </c>
      <c r="F61" s="8" t="s">
        <v>2297</v>
      </c>
      <c r="G61" s="8" t="s">
        <v>2298</v>
      </c>
      <c r="H61" s="9" t="s">
        <v>29</v>
      </c>
      <c r="I61" s="9" t="str">
        <f t="shared" si="0"/>
        <v>22 Years, 8 Months, 19Days</v>
      </c>
      <c r="J61" s="58">
        <v>36090</v>
      </c>
      <c r="K61" s="8"/>
      <c r="L61" s="8" t="s">
        <v>989</v>
      </c>
      <c r="M61" s="8" t="s">
        <v>2299</v>
      </c>
      <c r="N61" s="8" t="s">
        <v>20</v>
      </c>
      <c r="O61" s="8" t="s">
        <v>89</v>
      </c>
      <c r="P61" s="8"/>
      <c r="Q61" s="8" t="s">
        <v>2300</v>
      </c>
      <c r="R61" s="1">
        <f t="shared" si="4"/>
        <v>22</v>
      </c>
      <c r="S61" s="1">
        <f t="shared" si="5"/>
        <v>8</v>
      </c>
      <c r="T61" s="1">
        <f t="shared" si="6"/>
        <v>19</v>
      </c>
    </row>
    <row r="62" spans="1:257" ht="51">
      <c r="A62" s="8">
        <v>60</v>
      </c>
      <c r="B62" s="31" t="s">
        <v>60</v>
      </c>
      <c r="C62" s="31" t="s">
        <v>2810</v>
      </c>
      <c r="D62" s="31" t="s">
        <v>4535</v>
      </c>
      <c r="E62" s="34" t="s">
        <v>4426</v>
      </c>
      <c r="F62" s="31" t="s">
        <v>4067</v>
      </c>
      <c r="G62" s="31" t="s">
        <v>4536</v>
      </c>
      <c r="H62" s="34" t="s">
        <v>4537</v>
      </c>
      <c r="I62" s="34" t="str">
        <f t="shared" si="0"/>
        <v>20 Years, 0 Months, 0Days</v>
      </c>
      <c r="J62" s="58">
        <v>36162</v>
      </c>
      <c r="K62" s="31"/>
      <c r="L62" s="31" t="s">
        <v>596</v>
      </c>
      <c r="M62" s="31" t="s">
        <v>2295</v>
      </c>
      <c r="N62" s="31" t="s">
        <v>4526</v>
      </c>
      <c r="O62" s="31" t="s">
        <v>7</v>
      </c>
      <c r="P62" s="31" t="s">
        <v>4083</v>
      </c>
      <c r="Q62" s="31" t="s">
        <v>2811</v>
      </c>
      <c r="R62" s="35">
        <f t="shared" si="4"/>
        <v>20</v>
      </c>
      <c r="S62" s="35">
        <f t="shared" si="5"/>
        <v>0</v>
      </c>
      <c r="T62" s="35">
        <f t="shared" si="6"/>
        <v>0</v>
      </c>
    </row>
    <row r="63" spans="1:257" ht="63.75">
      <c r="A63" s="8">
        <v>61</v>
      </c>
      <c r="B63" s="8" t="s">
        <v>543</v>
      </c>
      <c r="C63" s="8" t="s">
        <v>2835</v>
      </c>
      <c r="D63" s="8" t="s">
        <v>318</v>
      </c>
      <c r="E63" s="9" t="s">
        <v>4454</v>
      </c>
      <c r="F63" s="8" t="s">
        <v>526</v>
      </c>
      <c r="G63" s="8" t="s">
        <v>4455</v>
      </c>
      <c r="H63" s="9" t="s">
        <v>4456</v>
      </c>
      <c r="I63" s="9" t="str">
        <f t="shared" si="0"/>
        <v>36 Years, 11 Months, 6Days</v>
      </c>
      <c r="J63" s="58">
        <v>36228</v>
      </c>
      <c r="K63" s="8"/>
      <c r="L63" s="8" t="s">
        <v>596</v>
      </c>
      <c r="M63" s="8" t="s">
        <v>2840</v>
      </c>
      <c r="N63" s="8" t="s">
        <v>4457</v>
      </c>
      <c r="O63" s="8" t="s">
        <v>7</v>
      </c>
      <c r="P63" s="8" t="s">
        <v>4083</v>
      </c>
      <c r="Q63" s="8" t="s">
        <v>2849</v>
      </c>
      <c r="R63" s="1">
        <f t="shared" si="4"/>
        <v>36</v>
      </c>
      <c r="S63" s="1">
        <f t="shared" si="5"/>
        <v>11</v>
      </c>
      <c r="T63" s="1">
        <f t="shared" si="6"/>
        <v>6</v>
      </c>
    </row>
    <row r="64" spans="1:257" ht="51">
      <c r="A64" s="8">
        <v>62</v>
      </c>
      <c r="B64" s="8" t="s">
        <v>60</v>
      </c>
      <c r="C64" s="8" t="s">
        <v>30</v>
      </c>
      <c r="D64" s="8" t="s">
        <v>31</v>
      </c>
      <c r="E64" s="17" t="s">
        <v>32</v>
      </c>
      <c r="F64" s="8" t="s">
        <v>74</v>
      </c>
      <c r="G64" s="8" t="s">
        <v>2240</v>
      </c>
      <c r="H64" s="9" t="s">
        <v>33</v>
      </c>
      <c r="I64" s="9" t="str">
        <f t="shared" si="0"/>
        <v>22 Years, 0 Months, 29Days</v>
      </c>
      <c r="J64" s="58">
        <v>36253</v>
      </c>
      <c r="K64" s="8"/>
      <c r="L64" s="8" t="s">
        <v>596</v>
      </c>
      <c r="M64" s="8" t="s">
        <v>2241</v>
      </c>
      <c r="N64" s="8" t="s">
        <v>2242</v>
      </c>
      <c r="O64" s="8" t="s">
        <v>13</v>
      </c>
      <c r="P64" s="8" t="s">
        <v>798</v>
      </c>
      <c r="Q64" s="8" t="s">
        <v>2243</v>
      </c>
      <c r="R64" s="1">
        <f t="shared" si="4"/>
        <v>22</v>
      </c>
      <c r="S64" s="1">
        <f t="shared" si="5"/>
        <v>0</v>
      </c>
      <c r="T64" s="1">
        <f t="shared" si="6"/>
        <v>29</v>
      </c>
    </row>
    <row r="65" spans="1:257" ht="51">
      <c r="A65" s="8">
        <v>63</v>
      </c>
      <c r="B65" s="8" t="s">
        <v>474</v>
      </c>
      <c r="C65" s="8" t="s">
        <v>3602</v>
      </c>
      <c r="D65" s="8" t="s">
        <v>3603</v>
      </c>
      <c r="E65" s="17" t="s">
        <v>2456</v>
      </c>
      <c r="F65" s="8" t="s">
        <v>3604</v>
      </c>
      <c r="G65" s="9" t="s">
        <v>3605</v>
      </c>
      <c r="H65" s="46">
        <v>36285</v>
      </c>
      <c r="I65" s="9" t="str">
        <f t="shared" si="0"/>
        <v>22 Years, 6 Months, 4Days</v>
      </c>
      <c r="J65" s="58">
        <v>36285</v>
      </c>
      <c r="K65" s="8"/>
      <c r="L65" s="8" t="s">
        <v>596</v>
      </c>
      <c r="M65" s="8" t="s">
        <v>3606</v>
      </c>
      <c r="N65" s="8" t="s">
        <v>476</v>
      </c>
      <c r="O65" s="8" t="s">
        <v>13</v>
      </c>
      <c r="P65" s="8" t="s">
        <v>3607</v>
      </c>
      <c r="Q65" s="8" t="s">
        <v>3608</v>
      </c>
      <c r="R65" s="1">
        <f t="shared" si="4"/>
        <v>22</v>
      </c>
      <c r="S65" s="1">
        <f t="shared" si="5"/>
        <v>6</v>
      </c>
      <c r="T65" s="1">
        <f t="shared" si="6"/>
        <v>4</v>
      </c>
    </row>
    <row r="66" spans="1:257" s="36" customFormat="1" ht="51">
      <c r="A66" s="8">
        <v>64</v>
      </c>
      <c r="B66" s="8" t="s">
        <v>543</v>
      </c>
      <c r="C66" s="8" t="s">
        <v>1326</v>
      </c>
      <c r="D66" s="8" t="s">
        <v>1327</v>
      </c>
      <c r="E66" s="17" t="s">
        <v>1328</v>
      </c>
      <c r="F66" s="8" t="s">
        <v>526</v>
      </c>
      <c r="G66" s="8" t="s">
        <v>1329</v>
      </c>
      <c r="H66" s="9" t="s">
        <v>1330</v>
      </c>
      <c r="I66" s="9" t="str">
        <f t="shared" ref="I66:I127" si="7">R66&amp;" Years, "&amp;S66&amp;" Months, "&amp;T66&amp;"Days"</f>
        <v>17 Years, 11 Months, 6Days</v>
      </c>
      <c r="J66" s="58">
        <v>36327</v>
      </c>
      <c r="K66" s="8"/>
      <c r="L66" s="8" t="s">
        <v>596</v>
      </c>
      <c r="M66" s="8" t="s">
        <v>1332</v>
      </c>
      <c r="N66" s="8" t="s">
        <v>1333</v>
      </c>
      <c r="O66" s="8" t="s">
        <v>13</v>
      </c>
      <c r="P66" s="8" t="s">
        <v>1334</v>
      </c>
      <c r="Q66" s="8" t="s">
        <v>4617</v>
      </c>
      <c r="R66" s="1">
        <f t="shared" ref="R66:R96" si="8">DATEDIF(E66,H66,"y")</f>
        <v>17</v>
      </c>
      <c r="S66" s="1">
        <f t="shared" ref="S66:S96" si="9">DATEDIF(E66,H66,"ym")</f>
        <v>11</v>
      </c>
      <c r="T66" s="1">
        <f t="shared" ref="T66:T96" si="10">DATEDIF(E66,H66,"md")</f>
        <v>6</v>
      </c>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c r="ET66" s="35"/>
      <c r="EU66" s="35"/>
      <c r="EV66" s="35"/>
      <c r="EW66" s="35"/>
      <c r="EX66" s="35"/>
      <c r="EY66" s="35"/>
      <c r="EZ66" s="35"/>
      <c r="FA66" s="35"/>
      <c r="FB66" s="35"/>
      <c r="FC66" s="35"/>
      <c r="FD66" s="35"/>
      <c r="FE66" s="35"/>
      <c r="FF66" s="35"/>
      <c r="FG66" s="35"/>
      <c r="FH66" s="35"/>
      <c r="FI66" s="35"/>
      <c r="FJ66" s="35"/>
      <c r="FK66" s="35"/>
      <c r="FL66" s="35"/>
      <c r="FM66" s="35"/>
      <c r="FN66" s="35"/>
      <c r="FO66" s="35"/>
      <c r="FP66" s="35"/>
      <c r="FQ66" s="35"/>
      <c r="FR66" s="35"/>
      <c r="FS66" s="35"/>
      <c r="FT66" s="35"/>
      <c r="FU66" s="35"/>
      <c r="FV66" s="35"/>
      <c r="FW66" s="35"/>
      <c r="FX66" s="35"/>
      <c r="FY66" s="35"/>
      <c r="FZ66" s="35"/>
      <c r="GA66" s="35"/>
      <c r="GB66" s="35"/>
      <c r="GC66" s="35"/>
      <c r="GD66" s="35"/>
      <c r="GE66" s="35"/>
      <c r="GF66" s="35"/>
      <c r="GG66" s="35"/>
      <c r="GH66" s="35"/>
      <c r="GI66" s="35"/>
      <c r="GJ66" s="35"/>
      <c r="GK66" s="35"/>
      <c r="GL66" s="35"/>
      <c r="GM66" s="35"/>
      <c r="GN66" s="35"/>
      <c r="GO66" s="35"/>
      <c r="GP66" s="35"/>
      <c r="GQ66" s="35"/>
      <c r="GR66" s="35"/>
      <c r="GS66" s="35"/>
      <c r="GT66" s="35"/>
      <c r="GU66" s="35"/>
      <c r="GV66" s="35"/>
      <c r="GW66" s="35"/>
      <c r="GX66" s="35"/>
      <c r="GY66" s="35"/>
      <c r="GZ66" s="35"/>
      <c r="HA66" s="35"/>
      <c r="HB66" s="35"/>
      <c r="HC66" s="35"/>
      <c r="HD66" s="35"/>
      <c r="HE66" s="35"/>
      <c r="HF66" s="35"/>
      <c r="HG66" s="35"/>
      <c r="HH66" s="35"/>
      <c r="HI66" s="35"/>
      <c r="HJ66" s="35"/>
      <c r="HK66" s="35"/>
      <c r="HL66" s="35"/>
      <c r="HM66" s="35"/>
      <c r="HN66" s="35"/>
      <c r="HO66" s="35"/>
      <c r="HP66" s="35"/>
      <c r="HQ66" s="35"/>
      <c r="HR66" s="35"/>
      <c r="HS66" s="35"/>
      <c r="HT66" s="35"/>
      <c r="HU66" s="35"/>
      <c r="HV66" s="35"/>
      <c r="HW66" s="35"/>
      <c r="HX66" s="35"/>
      <c r="HY66" s="35"/>
      <c r="HZ66" s="35"/>
      <c r="IA66" s="35"/>
      <c r="IB66" s="35"/>
      <c r="IC66" s="35"/>
      <c r="ID66" s="35"/>
      <c r="IE66" s="35"/>
      <c r="IF66" s="35"/>
      <c r="IG66" s="35"/>
      <c r="IH66" s="35"/>
      <c r="II66" s="35"/>
      <c r="IJ66" s="35"/>
      <c r="IK66" s="35"/>
      <c r="IL66" s="35"/>
      <c r="IM66" s="35"/>
      <c r="IN66" s="35"/>
      <c r="IO66" s="35"/>
      <c r="IP66" s="35"/>
      <c r="IQ66" s="35"/>
      <c r="IR66" s="35"/>
      <c r="IS66" s="35"/>
      <c r="IT66" s="35"/>
      <c r="IU66" s="35"/>
      <c r="IV66" s="35"/>
      <c r="IW66" s="35"/>
    </row>
    <row r="67" spans="1:257" s="36" customFormat="1" ht="51">
      <c r="A67" s="8">
        <v>65</v>
      </c>
      <c r="B67" s="8" t="s">
        <v>158</v>
      </c>
      <c r="C67" s="8" t="s">
        <v>1973</v>
      </c>
      <c r="D67" s="8" t="s">
        <v>1974</v>
      </c>
      <c r="E67" s="17" t="s">
        <v>1975</v>
      </c>
      <c r="F67" s="8" t="s">
        <v>1976</v>
      </c>
      <c r="G67" s="8" t="s">
        <v>1977</v>
      </c>
      <c r="H67" s="9" t="s">
        <v>41</v>
      </c>
      <c r="I67" s="9" t="str">
        <f t="shared" si="7"/>
        <v>29 Years, 5 Months, 19Days</v>
      </c>
      <c r="J67" s="58">
        <v>36423</v>
      </c>
      <c r="K67" s="8"/>
      <c r="L67" s="8" t="s">
        <v>596</v>
      </c>
      <c r="M67" s="8" t="s">
        <v>1545</v>
      </c>
      <c r="N67" s="8" t="s">
        <v>1462</v>
      </c>
      <c r="O67" s="8" t="s">
        <v>13</v>
      </c>
      <c r="P67" s="8" t="s">
        <v>1978</v>
      </c>
      <c r="Q67" s="8" t="s">
        <v>1979</v>
      </c>
      <c r="R67" s="1">
        <f t="shared" si="8"/>
        <v>29</v>
      </c>
      <c r="S67" s="1">
        <f t="shared" si="9"/>
        <v>5</v>
      </c>
      <c r="T67" s="1">
        <f t="shared" si="10"/>
        <v>19</v>
      </c>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c r="EO67" s="35"/>
      <c r="EP67" s="35"/>
      <c r="EQ67" s="35"/>
      <c r="ER67" s="35"/>
      <c r="ES67" s="35"/>
      <c r="ET67" s="35"/>
      <c r="EU67" s="35"/>
      <c r="EV67" s="35"/>
      <c r="EW67" s="35"/>
      <c r="EX67" s="35"/>
      <c r="EY67" s="35"/>
      <c r="EZ67" s="35"/>
      <c r="FA67" s="35"/>
      <c r="FB67" s="35"/>
      <c r="FC67" s="35"/>
      <c r="FD67" s="35"/>
      <c r="FE67" s="35"/>
      <c r="FF67" s="35"/>
      <c r="FG67" s="35"/>
      <c r="FH67" s="35"/>
      <c r="FI67" s="35"/>
      <c r="FJ67" s="35"/>
      <c r="FK67" s="35"/>
      <c r="FL67" s="35"/>
      <c r="FM67" s="35"/>
      <c r="FN67" s="35"/>
      <c r="FO67" s="35"/>
      <c r="FP67" s="35"/>
      <c r="FQ67" s="35"/>
      <c r="FR67" s="35"/>
      <c r="FS67" s="35"/>
      <c r="FT67" s="35"/>
      <c r="FU67" s="35"/>
      <c r="FV67" s="35"/>
      <c r="FW67" s="35"/>
      <c r="FX67" s="35"/>
      <c r="FY67" s="35"/>
      <c r="FZ67" s="35"/>
      <c r="GA67" s="35"/>
      <c r="GB67" s="35"/>
      <c r="GC67" s="35"/>
      <c r="GD67" s="35"/>
      <c r="GE67" s="35"/>
      <c r="GF67" s="35"/>
      <c r="GG67" s="35"/>
      <c r="GH67" s="35"/>
      <c r="GI67" s="35"/>
      <c r="GJ67" s="35"/>
      <c r="GK67" s="35"/>
      <c r="GL67" s="35"/>
      <c r="GM67" s="35"/>
      <c r="GN67" s="35"/>
      <c r="GO67" s="35"/>
      <c r="GP67" s="35"/>
      <c r="GQ67" s="35"/>
      <c r="GR67" s="35"/>
      <c r="GS67" s="35"/>
      <c r="GT67" s="35"/>
      <c r="GU67" s="35"/>
      <c r="GV67" s="35"/>
      <c r="GW67" s="35"/>
      <c r="GX67" s="35"/>
      <c r="GY67" s="35"/>
      <c r="GZ67" s="35"/>
      <c r="HA67" s="35"/>
      <c r="HB67" s="35"/>
      <c r="HC67" s="35"/>
      <c r="HD67" s="35"/>
      <c r="HE67" s="35"/>
      <c r="HF67" s="35"/>
      <c r="HG67" s="35"/>
      <c r="HH67" s="35"/>
      <c r="HI67" s="35"/>
      <c r="HJ67" s="35"/>
      <c r="HK67" s="35"/>
      <c r="HL67" s="35"/>
      <c r="HM67" s="35"/>
      <c r="HN67" s="35"/>
      <c r="HO67" s="35"/>
      <c r="HP67" s="35"/>
      <c r="HQ67" s="35"/>
      <c r="HR67" s="35"/>
      <c r="HS67" s="35"/>
      <c r="HT67" s="35"/>
      <c r="HU67" s="35"/>
      <c r="HV67" s="35"/>
      <c r="HW67" s="35"/>
      <c r="HX67" s="35"/>
      <c r="HY67" s="35"/>
      <c r="HZ67" s="35"/>
      <c r="IA67" s="35"/>
      <c r="IB67" s="35"/>
      <c r="IC67" s="35"/>
      <c r="ID67" s="35"/>
      <c r="IE67" s="35"/>
      <c r="IF67" s="35"/>
      <c r="IG67" s="35"/>
      <c r="IH67" s="35"/>
      <c r="II67" s="35"/>
      <c r="IJ67" s="35"/>
      <c r="IK67" s="35"/>
      <c r="IL67" s="35"/>
      <c r="IM67" s="35"/>
      <c r="IN67" s="35"/>
      <c r="IO67" s="35"/>
      <c r="IP67" s="35"/>
      <c r="IQ67" s="35"/>
      <c r="IR67" s="35"/>
      <c r="IS67" s="35"/>
      <c r="IT67" s="35"/>
      <c r="IU67" s="35"/>
      <c r="IV67" s="35"/>
      <c r="IW67" s="35"/>
    </row>
    <row r="68" spans="1:257" ht="38.25">
      <c r="A68" s="8">
        <v>66</v>
      </c>
      <c r="B68" s="8" t="s">
        <v>60</v>
      </c>
      <c r="C68" s="8" t="s">
        <v>38</v>
      </c>
      <c r="D68" s="8" t="s">
        <v>39</v>
      </c>
      <c r="E68" s="17" t="s">
        <v>40</v>
      </c>
      <c r="F68" s="8" t="s">
        <v>74</v>
      </c>
      <c r="G68" s="8" t="s">
        <v>2266</v>
      </c>
      <c r="H68" s="9" t="s">
        <v>41</v>
      </c>
      <c r="I68" s="9" t="str">
        <f t="shared" si="7"/>
        <v>29 Years, 5 Months, 1Days</v>
      </c>
      <c r="J68" s="58">
        <v>36423</v>
      </c>
      <c r="K68" s="8"/>
      <c r="L68" s="8" t="s">
        <v>596</v>
      </c>
      <c r="M68" s="8" t="s">
        <v>2267</v>
      </c>
      <c r="N68" s="8" t="s">
        <v>42</v>
      </c>
      <c r="O68" s="8" t="s">
        <v>7</v>
      </c>
      <c r="P68" s="8" t="s">
        <v>1598</v>
      </c>
      <c r="Q68" s="8" t="s">
        <v>2268</v>
      </c>
      <c r="R68" s="1">
        <f t="shared" si="8"/>
        <v>29</v>
      </c>
      <c r="S68" s="1">
        <f t="shared" si="9"/>
        <v>5</v>
      </c>
      <c r="T68" s="1">
        <f t="shared" si="10"/>
        <v>1</v>
      </c>
    </row>
    <row r="69" spans="1:257" ht="63.75">
      <c r="A69" s="8">
        <v>67</v>
      </c>
      <c r="B69" s="31" t="s">
        <v>543</v>
      </c>
      <c r="C69" s="31" t="s">
        <v>4445</v>
      </c>
      <c r="D69" s="38" t="s">
        <v>4446</v>
      </c>
      <c r="E69" s="39" t="s">
        <v>1572</v>
      </c>
      <c r="F69" s="38" t="s">
        <v>526</v>
      </c>
      <c r="G69" s="38" t="s">
        <v>4447</v>
      </c>
      <c r="H69" s="39" t="s">
        <v>4448</v>
      </c>
      <c r="I69" s="34" t="str">
        <f t="shared" si="7"/>
        <v>18 Years, 8 Months, 14Days</v>
      </c>
      <c r="J69" s="58">
        <v>36488</v>
      </c>
      <c r="K69" s="38"/>
      <c r="L69" s="38" t="s">
        <v>596</v>
      </c>
      <c r="M69" s="31" t="s">
        <v>4449</v>
      </c>
      <c r="N69" s="38" t="s">
        <v>3732</v>
      </c>
      <c r="O69" s="38" t="s">
        <v>7</v>
      </c>
      <c r="P69" s="38" t="s">
        <v>4083</v>
      </c>
      <c r="Q69" s="38" t="s">
        <v>2847</v>
      </c>
      <c r="R69" s="35">
        <f t="shared" si="8"/>
        <v>18</v>
      </c>
      <c r="S69" s="35">
        <f t="shared" si="9"/>
        <v>8</v>
      </c>
      <c r="T69" s="35">
        <f t="shared" si="10"/>
        <v>14</v>
      </c>
    </row>
    <row r="70" spans="1:257" ht="51">
      <c r="A70" s="8">
        <v>68</v>
      </c>
      <c r="B70" s="8" t="s">
        <v>158</v>
      </c>
      <c r="C70" s="8" t="s">
        <v>97</v>
      </c>
      <c r="D70" s="8" t="s">
        <v>1965</v>
      </c>
      <c r="E70" s="17" t="s">
        <v>1966</v>
      </c>
      <c r="F70" s="8" t="s">
        <v>1967</v>
      </c>
      <c r="G70" s="8" t="s">
        <v>1968</v>
      </c>
      <c r="H70" s="9" t="s">
        <v>1969</v>
      </c>
      <c r="I70" s="9" t="str">
        <f t="shared" si="7"/>
        <v>31 Years, 8 Months, 0Days</v>
      </c>
      <c r="J70" s="58">
        <v>36495</v>
      </c>
      <c r="K70" s="8"/>
      <c r="L70" s="8" t="s">
        <v>1467</v>
      </c>
      <c r="M70" s="8" t="s">
        <v>1970</v>
      </c>
      <c r="N70" s="8" t="s">
        <v>1563</v>
      </c>
      <c r="O70" s="8" t="s">
        <v>437</v>
      </c>
      <c r="P70" s="8" t="s">
        <v>1970</v>
      </c>
      <c r="Q70" s="8" t="s">
        <v>1972</v>
      </c>
      <c r="R70" s="1">
        <f t="shared" si="8"/>
        <v>31</v>
      </c>
      <c r="S70" s="1">
        <f t="shared" si="9"/>
        <v>8</v>
      </c>
      <c r="T70" s="1">
        <f t="shared" si="10"/>
        <v>0</v>
      </c>
    </row>
    <row r="71" spans="1:257" ht="51">
      <c r="A71" s="8">
        <v>69</v>
      </c>
      <c r="B71" s="8" t="s">
        <v>158</v>
      </c>
      <c r="C71" s="8" t="s">
        <v>1956</v>
      </c>
      <c r="D71" s="8" t="s">
        <v>1957</v>
      </c>
      <c r="E71" s="17" t="s">
        <v>1958</v>
      </c>
      <c r="F71" s="8" t="s">
        <v>1959</v>
      </c>
      <c r="G71" s="8" t="s">
        <v>1960</v>
      </c>
      <c r="H71" s="9" t="s">
        <v>1961</v>
      </c>
      <c r="I71" s="9" t="str">
        <f t="shared" si="7"/>
        <v>27 Years, 11 Months, 19Days</v>
      </c>
      <c r="J71" s="58">
        <v>36558</v>
      </c>
      <c r="K71" s="8"/>
      <c r="L71" s="8" t="s">
        <v>596</v>
      </c>
      <c r="M71" s="8" t="s">
        <v>1962</v>
      </c>
      <c r="N71" s="8" t="s">
        <v>1963</v>
      </c>
      <c r="O71" s="8" t="s">
        <v>1964</v>
      </c>
      <c r="P71" s="8" t="s">
        <v>538</v>
      </c>
      <c r="Q71" s="8" t="s">
        <v>1971</v>
      </c>
      <c r="R71" s="1">
        <f t="shared" si="8"/>
        <v>27</v>
      </c>
      <c r="S71" s="1">
        <f t="shared" si="9"/>
        <v>11</v>
      </c>
      <c r="T71" s="1">
        <f t="shared" si="10"/>
        <v>19</v>
      </c>
    </row>
    <row r="72" spans="1:257" ht="63.75">
      <c r="A72" s="8">
        <v>70</v>
      </c>
      <c r="B72" s="8" t="s">
        <v>2520</v>
      </c>
      <c r="C72" s="8" t="s">
        <v>2857</v>
      </c>
      <c r="D72" s="8" t="s">
        <v>523</v>
      </c>
      <c r="E72" s="17" t="s">
        <v>4296</v>
      </c>
      <c r="F72" s="8" t="s">
        <v>2200</v>
      </c>
      <c r="G72" s="8" t="s">
        <v>4297</v>
      </c>
      <c r="H72" s="9" t="s">
        <v>4298</v>
      </c>
      <c r="I72" s="9" t="str">
        <f t="shared" si="7"/>
        <v>14 Years, 11 Months, 7Days</v>
      </c>
      <c r="J72" s="58">
        <v>36576</v>
      </c>
      <c r="K72" s="8"/>
      <c r="L72" s="8" t="s">
        <v>1467</v>
      </c>
      <c r="M72" s="8" t="s">
        <v>4299</v>
      </c>
      <c r="N72" s="8" t="s">
        <v>3111</v>
      </c>
      <c r="O72" s="8" t="s">
        <v>7</v>
      </c>
      <c r="P72" s="8" t="s">
        <v>4083</v>
      </c>
      <c r="Q72" s="8" t="s">
        <v>4300</v>
      </c>
      <c r="R72" s="1">
        <f t="shared" si="8"/>
        <v>14</v>
      </c>
      <c r="S72" s="1">
        <f t="shared" si="9"/>
        <v>11</v>
      </c>
      <c r="T72" s="1">
        <f t="shared" si="10"/>
        <v>7</v>
      </c>
    </row>
    <row r="73" spans="1:257" ht="63.75">
      <c r="A73" s="8">
        <v>71</v>
      </c>
      <c r="B73" s="8" t="s">
        <v>158</v>
      </c>
      <c r="C73" s="8" t="s">
        <v>374</v>
      </c>
      <c r="D73" s="8" t="s">
        <v>1839</v>
      </c>
      <c r="E73" s="17" t="s">
        <v>1302</v>
      </c>
      <c r="F73" s="8" t="s">
        <v>4480</v>
      </c>
      <c r="G73" s="8" t="s">
        <v>4481</v>
      </c>
      <c r="H73" s="9" t="s">
        <v>4315</v>
      </c>
      <c r="I73" s="9" t="str">
        <f t="shared" si="7"/>
        <v>14 Years, 11 Months, 24Days</v>
      </c>
      <c r="J73" s="58">
        <v>36586</v>
      </c>
      <c r="K73" s="8"/>
      <c r="L73" s="8" t="s">
        <v>989</v>
      </c>
      <c r="M73" s="8" t="s">
        <v>397</v>
      </c>
      <c r="N73" s="8" t="s">
        <v>1615</v>
      </c>
      <c r="O73" s="8" t="s">
        <v>7</v>
      </c>
      <c r="P73" s="8" t="s">
        <v>4083</v>
      </c>
      <c r="Q73" s="8" t="s">
        <v>4482</v>
      </c>
      <c r="R73" s="1">
        <f t="shared" si="8"/>
        <v>14</v>
      </c>
      <c r="S73" s="1">
        <f t="shared" si="9"/>
        <v>11</v>
      </c>
      <c r="T73" s="1">
        <f t="shared" si="10"/>
        <v>24</v>
      </c>
    </row>
    <row r="74" spans="1:257" ht="63.75">
      <c r="A74" s="8">
        <v>72</v>
      </c>
      <c r="B74" s="8" t="s">
        <v>2520</v>
      </c>
      <c r="C74" s="8" t="s">
        <v>2859</v>
      </c>
      <c r="D74" s="8" t="s">
        <v>4312</v>
      </c>
      <c r="E74" s="17" t="s">
        <v>4313</v>
      </c>
      <c r="F74" s="8" t="s">
        <v>541</v>
      </c>
      <c r="G74" s="8" t="s">
        <v>4314</v>
      </c>
      <c r="H74" s="9" t="s">
        <v>4315</v>
      </c>
      <c r="I74" s="9" t="str">
        <f t="shared" si="7"/>
        <v>33 Years, 0 Months, 15Days</v>
      </c>
      <c r="J74" s="58">
        <v>36586</v>
      </c>
      <c r="K74" s="8"/>
      <c r="L74" s="8" t="s">
        <v>540</v>
      </c>
      <c r="M74" s="8" t="s">
        <v>2866</v>
      </c>
      <c r="N74" s="8" t="s">
        <v>2562</v>
      </c>
      <c r="O74" s="8" t="s">
        <v>7</v>
      </c>
      <c r="P74" s="8" t="s">
        <v>4083</v>
      </c>
      <c r="Q74" s="8" t="s">
        <v>4316</v>
      </c>
      <c r="R74" s="1">
        <f t="shared" si="8"/>
        <v>33</v>
      </c>
      <c r="S74" s="1">
        <f t="shared" si="9"/>
        <v>0</v>
      </c>
      <c r="T74" s="1">
        <f t="shared" si="10"/>
        <v>15</v>
      </c>
    </row>
    <row r="75" spans="1:257" s="36" customFormat="1" ht="63.75">
      <c r="A75" s="8">
        <v>73</v>
      </c>
      <c r="B75" s="31" t="s">
        <v>2520</v>
      </c>
      <c r="C75" s="31" t="s">
        <v>2861</v>
      </c>
      <c r="D75" s="31" t="s">
        <v>2557</v>
      </c>
      <c r="E75" s="34" t="s">
        <v>283</v>
      </c>
      <c r="F75" s="31" t="s">
        <v>4321</v>
      </c>
      <c r="G75" s="31" t="s">
        <v>4320</v>
      </c>
      <c r="H75" s="34" t="s">
        <v>4315</v>
      </c>
      <c r="I75" s="34" t="str">
        <f t="shared" si="7"/>
        <v>21 Years, 11 Months, 15Days</v>
      </c>
      <c r="J75" s="58">
        <v>36586</v>
      </c>
      <c r="K75" s="31"/>
      <c r="L75" s="31" t="s">
        <v>1212</v>
      </c>
      <c r="M75" s="31" t="s">
        <v>2867</v>
      </c>
      <c r="N75" s="31" t="s">
        <v>2562</v>
      </c>
      <c r="O75" s="31" t="s">
        <v>89</v>
      </c>
      <c r="P75" s="31" t="s">
        <v>2563</v>
      </c>
      <c r="Q75" s="31" t="s">
        <v>2874</v>
      </c>
      <c r="R75" s="35">
        <f t="shared" si="8"/>
        <v>21</v>
      </c>
      <c r="S75" s="35">
        <f t="shared" si="9"/>
        <v>11</v>
      </c>
      <c r="T75" s="35">
        <f t="shared" si="10"/>
        <v>15</v>
      </c>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c r="FG75" s="35"/>
      <c r="FH75" s="35"/>
      <c r="FI75" s="35"/>
      <c r="FJ75" s="35"/>
      <c r="FK75" s="35"/>
      <c r="FL75" s="35"/>
      <c r="FM75" s="35"/>
      <c r="FN75" s="35"/>
      <c r="FO75" s="35"/>
      <c r="FP75" s="35"/>
      <c r="FQ75" s="35"/>
      <c r="FR75" s="35"/>
      <c r="FS75" s="35"/>
      <c r="FT75" s="35"/>
      <c r="FU75" s="35"/>
      <c r="FV75" s="35"/>
      <c r="FW75" s="35"/>
      <c r="FX75" s="35"/>
      <c r="FY75" s="35"/>
      <c r="FZ75" s="35"/>
      <c r="GA75" s="35"/>
      <c r="GB75" s="35"/>
      <c r="GC75" s="35"/>
      <c r="GD75" s="35"/>
      <c r="GE75" s="35"/>
      <c r="GF75" s="35"/>
      <c r="GG75" s="35"/>
      <c r="GH75" s="35"/>
      <c r="GI75" s="35"/>
      <c r="GJ75" s="35"/>
      <c r="GK75" s="35"/>
      <c r="GL75" s="35"/>
      <c r="GM75" s="35"/>
      <c r="GN75" s="35"/>
      <c r="GO75" s="35"/>
      <c r="GP75" s="35"/>
      <c r="GQ75" s="35"/>
      <c r="GR75" s="35"/>
      <c r="GS75" s="35"/>
      <c r="GT75" s="35"/>
      <c r="GU75" s="35"/>
      <c r="GV75" s="35"/>
      <c r="GW75" s="35"/>
      <c r="GX75" s="35"/>
      <c r="GY75" s="35"/>
      <c r="GZ75" s="35"/>
      <c r="HA75" s="35"/>
      <c r="HB75" s="35"/>
      <c r="HC75" s="35"/>
      <c r="HD75" s="35"/>
      <c r="HE75" s="35"/>
      <c r="HF75" s="35"/>
      <c r="HG75" s="35"/>
      <c r="HH75" s="35"/>
      <c r="HI75" s="35"/>
      <c r="HJ75" s="35"/>
      <c r="HK75" s="35"/>
      <c r="HL75" s="35"/>
      <c r="HM75" s="35"/>
      <c r="HN75" s="35"/>
      <c r="HO75" s="35"/>
      <c r="HP75" s="35"/>
      <c r="HQ75" s="35"/>
      <c r="HR75" s="35"/>
      <c r="HS75" s="35"/>
      <c r="HT75" s="35"/>
      <c r="HU75" s="35"/>
      <c r="HV75" s="35"/>
      <c r="HW75" s="35"/>
      <c r="HX75" s="35"/>
      <c r="HY75" s="35"/>
      <c r="HZ75" s="35"/>
      <c r="IA75" s="35"/>
      <c r="IB75" s="35"/>
      <c r="IC75" s="35"/>
      <c r="ID75" s="35"/>
      <c r="IE75" s="35"/>
      <c r="IF75" s="35"/>
      <c r="IG75" s="35"/>
      <c r="IH75" s="35"/>
      <c r="II75" s="35"/>
      <c r="IJ75" s="35"/>
      <c r="IK75" s="35"/>
      <c r="IL75" s="35"/>
      <c r="IM75" s="35"/>
      <c r="IN75" s="35"/>
      <c r="IO75" s="35"/>
      <c r="IP75" s="35"/>
      <c r="IQ75" s="35"/>
      <c r="IR75" s="35"/>
      <c r="IS75" s="35"/>
      <c r="IT75" s="35"/>
      <c r="IU75" s="35"/>
      <c r="IV75" s="35"/>
      <c r="IW75" s="35"/>
    </row>
    <row r="76" spans="1:257" ht="38.25">
      <c r="A76" s="8">
        <v>74</v>
      </c>
      <c r="B76" s="31" t="s">
        <v>2520</v>
      </c>
      <c r="C76" s="31" t="s">
        <v>369</v>
      </c>
      <c r="D76" s="31" t="s">
        <v>4304</v>
      </c>
      <c r="E76" s="37" t="s">
        <v>4305</v>
      </c>
      <c r="F76" s="31" t="s">
        <v>2200</v>
      </c>
      <c r="G76" s="31" t="s">
        <v>4306</v>
      </c>
      <c r="H76" s="34" t="s">
        <v>4307</v>
      </c>
      <c r="I76" s="34" t="str">
        <f t="shared" si="7"/>
        <v>16 Years, 5 Months, 14Days</v>
      </c>
      <c r="J76" s="58">
        <v>36601</v>
      </c>
      <c r="K76" s="31"/>
      <c r="L76" s="31" t="s">
        <v>1212</v>
      </c>
      <c r="M76" s="31" t="s">
        <v>3228</v>
      </c>
      <c r="N76" s="31" t="s">
        <v>2545</v>
      </c>
      <c r="O76" s="31" t="s">
        <v>7</v>
      </c>
      <c r="P76" s="31" t="s">
        <v>4083</v>
      </c>
      <c r="Q76" s="31" t="s">
        <v>4308</v>
      </c>
      <c r="R76" s="35">
        <f t="shared" si="8"/>
        <v>16</v>
      </c>
      <c r="S76" s="35">
        <f t="shared" si="9"/>
        <v>5</v>
      </c>
      <c r="T76" s="35">
        <f t="shared" si="10"/>
        <v>14</v>
      </c>
    </row>
    <row r="77" spans="1:257" ht="51">
      <c r="A77" s="8">
        <v>75</v>
      </c>
      <c r="B77" s="8" t="s">
        <v>474</v>
      </c>
      <c r="C77" s="8" t="s">
        <v>3464</v>
      </c>
      <c r="D77" s="8" t="s">
        <v>3465</v>
      </c>
      <c r="E77" s="17" t="s">
        <v>3466</v>
      </c>
      <c r="F77" s="8" t="s">
        <v>3467</v>
      </c>
      <c r="G77" s="8" t="s">
        <v>3468</v>
      </c>
      <c r="H77" s="9" t="s">
        <v>3469</v>
      </c>
      <c r="I77" s="9" t="str">
        <f t="shared" si="7"/>
        <v>28 Years, 11 Months, 26Days</v>
      </c>
      <c r="J77" s="58">
        <v>36651</v>
      </c>
      <c r="K77" s="8"/>
      <c r="L77" s="8" t="s">
        <v>596</v>
      </c>
      <c r="M77" s="8" t="s">
        <v>2879</v>
      </c>
      <c r="N77" s="8" t="s">
        <v>479</v>
      </c>
      <c r="O77" s="8" t="s">
        <v>7</v>
      </c>
      <c r="P77" s="8" t="s">
        <v>1598</v>
      </c>
      <c r="Q77" s="8" t="s">
        <v>3470</v>
      </c>
      <c r="R77" s="1">
        <f t="shared" si="8"/>
        <v>28</v>
      </c>
      <c r="S77" s="1">
        <f t="shared" si="9"/>
        <v>11</v>
      </c>
      <c r="T77" s="1">
        <f t="shared" si="10"/>
        <v>26</v>
      </c>
    </row>
    <row r="78" spans="1:257" ht="51">
      <c r="A78" s="8">
        <v>76</v>
      </c>
      <c r="B78" s="8" t="s">
        <v>60</v>
      </c>
      <c r="C78" s="8" t="s">
        <v>2117</v>
      </c>
      <c r="D78" s="8" t="s">
        <v>2118</v>
      </c>
      <c r="E78" s="17" t="s">
        <v>44</v>
      </c>
      <c r="F78" s="8" t="s">
        <v>1541</v>
      </c>
      <c r="G78" s="8" t="s">
        <v>2119</v>
      </c>
      <c r="H78" s="9" t="s">
        <v>45</v>
      </c>
      <c r="I78" s="9" t="str">
        <f t="shared" si="7"/>
        <v>28 Years, 0 Months, 23Days</v>
      </c>
      <c r="J78" s="58">
        <v>36705</v>
      </c>
      <c r="K78" s="8"/>
      <c r="L78" s="8" t="s">
        <v>596</v>
      </c>
      <c r="M78" s="8" t="s">
        <v>2120</v>
      </c>
      <c r="N78" s="8" t="s">
        <v>46</v>
      </c>
      <c r="O78" s="8" t="s">
        <v>13</v>
      </c>
      <c r="P78" s="8" t="s">
        <v>798</v>
      </c>
      <c r="Q78" s="8" t="s">
        <v>2092</v>
      </c>
      <c r="R78" s="1">
        <f t="shared" si="8"/>
        <v>28</v>
      </c>
      <c r="S78" s="1">
        <f t="shared" si="9"/>
        <v>0</v>
      </c>
      <c r="T78" s="1">
        <f t="shared" si="10"/>
        <v>23</v>
      </c>
    </row>
    <row r="79" spans="1:257" ht="51">
      <c r="A79" s="8">
        <v>77</v>
      </c>
      <c r="B79" s="8" t="s">
        <v>2520</v>
      </c>
      <c r="C79" s="8" t="s">
        <v>2860</v>
      </c>
      <c r="D79" s="8" t="s">
        <v>4312</v>
      </c>
      <c r="E79" s="9" t="s">
        <v>4317</v>
      </c>
      <c r="F79" s="8" t="s">
        <v>2200</v>
      </c>
      <c r="G79" s="8" t="s">
        <v>4318</v>
      </c>
      <c r="H79" s="9" t="s">
        <v>4319</v>
      </c>
      <c r="I79" s="9" t="str">
        <f t="shared" si="7"/>
        <v>18 Years, 2 Months, 16Days</v>
      </c>
      <c r="J79" s="58">
        <v>36708</v>
      </c>
      <c r="K79" s="8"/>
      <c r="L79" s="8" t="s">
        <v>1212</v>
      </c>
      <c r="M79" s="8" t="s">
        <v>2867</v>
      </c>
      <c r="N79" s="8" t="s">
        <v>2562</v>
      </c>
      <c r="O79" s="8" t="s">
        <v>89</v>
      </c>
      <c r="P79" s="8" t="s">
        <v>2766</v>
      </c>
      <c r="Q79" s="8" t="s">
        <v>2873</v>
      </c>
      <c r="R79" s="1">
        <f t="shared" si="8"/>
        <v>18</v>
      </c>
      <c r="S79" s="1">
        <f t="shared" si="9"/>
        <v>2</v>
      </c>
      <c r="T79" s="1">
        <f t="shared" si="10"/>
        <v>16</v>
      </c>
    </row>
    <row r="80" spans="1:257" ht="63.75">
      <c r="A80" s="8">
        <v>78</v>
      </c>
      <c r="B80" s="31" t="s">
        <v>543</v>
      </c>
      <c r="C80" s="31" t="s">
        <v>109</v>
      </c>
      <c r="D80" s="38" t="s">
        <v>110</v>
      </c>
      <c r="E80" s="39" t="s">
        <v>4517</v>
      </c>
      <c r="F80" s="38" t="s">
        <v>526</v>
      </c>
      <c r="G80" s="38" t="s">
        <v>4518</v>
      </c>
      <c r="H80" s="39" t="s">
        <v>4519</v>
      </c>
      <c r="I80" s="34" t="str">
        <f t="shared" si="7"/>
        <v>25 Years, 6 Months, 5Days</v>
      </c>
      <c r="J80" s="58">
        <v>36746</v>
      </c>
      <c r="K80" s="38"/>
      <c r="L80" s="38" t="s">
        <v>1467</v>
      </c>
      <c r="M80" s="31" t="s">
        <v>2935</v>
      </c>
      <c r="N80" s="38" t="s">
        <v>4520</v>
      </c>
      <c r="O80" s="38" t="s">
        <v>89</v>
      </c>
      <c r="P80" s="38" t="s">
        <v>4521</v>
      </c>
      <c r="Q80" s="38" t="s">
        <v>4522</v>
      </c>
      <c r="R80" s="35">
        <f t="shared" si="8"/>
        <v>25</v>
      </c>
      <c r="S80" s="35">
        <f t="shared" si="9"/>
        <v>6</v>
      </c>
      <c r="T80" s="35">
        <f t="shared" si="10"/>
        <v>5</v>
      </c>
    </row>
    <row r="81" spans="1:257" s="36" customFormat="1" ht="25.5">
      <c r="A81" s="8">
        <v>79</v>
      </c>
      <c r="B81" s="8" t="s">
        <v>2785</v>
      </c>
      <c r="C81" s="14" t="s">
        <v>4380</v>
      </c>
      <c r="D81" s="8" t="s">
        <v>4381</v>
      </c>
      <c r="E81" s="15" t="s">
        <v>4426</v>
      </c>
      <c r="F81" s="14" t="s">
        <v>4375</v>
      </c>
      <c r="G81" s="14" t="s">
        <v>4382</v>
      </c>
      <c r="H81" s="16" t="s">
        <v>4425</v>
      </c>
      <c r="I81" s="9" t="str">
        <f t="shared" si="7"/>
        <v>21 Years, 8 Months, 29Days</v>
      </c>
      <c r="J81" s="58">
        <v>36800</v>
      </c>
      <c r="K81" s="8">
        <v>200</v>
      </c>
      <c r="L81" s="8" t="s">
        <v>4383</v>
      </c>
      <c r="M81" s="14" t="s">
        <v>4384</v>
      </c>
      <c r="N81" s="8" t="s">
        <v>4385</v>
      </c>
      <c r="O81" s="14" t="s">
        <v>4345</v>
      </c>
      <c r="P81" s="8" t="s">
        <v>1598</v>
      </c>
      <c r="Q81" s="8" t="s">
        <v>2797</v>
      </c>
      <c r="R81" s="1">
        <f t="shared" si="8"/>
        <v>21</v>
      </c>
      <c r="S81" s="1">
        <f t="shared" si="9"/>
        <v>8</v>
      </c>
      <c r="T81" s="1">
        <f t="shared" si="10"/>
        <v>29</v>
      </c>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c r="FG81" s="35"/>
      <c r="FH81" s="35"/>
      <c r="FI81" s="35"/>
      <c r="FJ81" s="35"/>
      <c r="FK81" s="35"/>
      <c r="FL81" s="35"/>
      <c r="FM81" s="35"/>
      <c r="FN81" s="35"/>
      <c r="FO81" s="35"/>
      <c r="FP81" s="35"/>
      <c r="FQ81" s="35"/>
      <c r="FR81" s="35"/>
      <c r="FS81" s="35"/>
      <c r="FT81" s="35"/>
      <c r="FU81" s="35"/>
      <c r="FV81" s="35"/>
      <c r="FW81" s="35"/>
      <c r="FX81" s="35"/>
      <c r="FY81" s="35"/>
      <c r="FZ81" s="35"/>
      <c r="GA81" s="35"/>
      <c r="GB81" s="35"/>
      <c r="GC81" s="35"/>
      <c r="GD81" s="35"/>
      <c r="GE81" s="35"/>
      <c r="GF81" s="35"/>
      <c r="GG81" s="35"/>
      <c r="GH81" s="35"/>
      <c r="GI81" s="35"/>
      <c r="GJ81" s="35"/>
      <c r="GK81" s="35"/>
      <c r="GL81" s="35"/>
      <c r="GM81" s="35"/>
      <c r="GN81" s="35"/>
      <c r="GO81" s="35"/>
      <c r="GP81" s="35"/>
      <c r="GQ81" s="35"/>
      <c r="GR81" s="35"/>
      <c r="GS81" s="35"/>
      <c r="GT81" s="35"/>
      <c r="GU81" s="35"/>
      <c r="GV81" s="35"/>
      <c r="GW81" s="35"/>
      <c r="GX81" s="35"/>
      <c r="GY81" s="35"/>
      <c r="GZ81" s="35"/>
      <c r="HA81" s="35"/>
      <c r="HB81" s="35"/>
      <c r="HC81" s="35"/>
      <c r="HD81" s="35"/>
      <c r="HE81" s="35"/>
      <c r="HF81" s="35"/>
      <c r="HG81" s="35"/>
      <c r="HH81" s="35"/>
      <c r="HI81" s="35"/>
      <c r="HJ81" s="35"/>
      <c r="HK81" s="35"/>
      <c r="HL81" s="35"/>
      <c r="HM81" s="35"/>
      <c r="HN81" s="35"/>
      <c r="HO81" s="35"/>
      <c r="HP81" s="35"/>
      <c r="HQ81" s="35"/>
      <c r="HR81" s="35"/>
      <c r="HS81" s="35"/>
      <c r="HT81" s="35"/>
      <c r="HU81" s="35"/>
      <c r="HV81" s="35"/>
      <c r="HW81" s="35"/>
      <c r="HX81" s="35"/>
      <c r="HY81" s="35"/>
      <c r="HZ81" s="35"/>
      <c r="IA81" s="35"/>
      <c r="IB81" s="35"/>
      <c r="IC81" s="35"/>
      <c r="ID81" s="35"/>
      <c r="IE81" s="35"/>
      <c r="IF81" s="35"/>
      <c r="IG81" s="35"/>
      <c r="IH81" s="35"/>
      <c r="II81" s="35"/>
      <c r="IJ81" s="35"/>
      <c r="IK81" s="35"/>
      <c r="IL81" s="35"/>
      <c r="IM81" s="35"/>
      <c r="IN81" s="35"/>
      <c r="IO81" s="35"/>
      <c r="IP81" s="35"/>
      <c r="IQ81" s="35"/>
      <c r="IR81" s="35"/>
      <c r="IS81" s="35"/>
      <c r="IT81" s="35"/>
      <c r="IU81" s="35"/>
      <c r="IV81" s="35"/>
      <c r="IW81" s="35"/>
    </row>
    <row r="82" spans="1:257" ht="38.25">
      <c r="A82" s="8">
        <v>80</v>
      </c>
      <c r="B82" s="13" t="s">
        <v>2785</v>
      </c>
      <c r="C82" s="14" t="s">
        <v>846</v>
      </c>
      <c r="D82" s="8" t="s">
        <v>4365</v>
      </c>
      <c r="E82" s="15" t="s">
        <v>4415</v>
      </c>
      <c r="F82" s="14" t="s">
        <v>4333</v>
      </c>
      <c r="G82" s="14" t="s">
        <v>4366</v>
      </c>
      <c r="H82" s="16" t="s">
        <v>4416</v>
      </c>
      <c r="I82" s="9" t="str">
        <f t="shared" si="7"/>
        <v>25 Years, 7 Months, 30Days</v>
      </c>
      <c r="J82" s="58">
        <v>36831</v>
      </c>
      <c r="K82" s="8">
        <v>230</v>
      </c>
      <c r="L82" s="8" t="s">
        <v>596</v>
      </c>
      <c r="M82" s="14" t="s">
        <v>4367</v>
      </c>
      <c r="N82" s="8" t="s">
        <v>4368</v>
      </c>
      <c r="O82" s="14" t="s">
        <v>437</v>
      </c>
      <c r="P82" s="8" t="s">
        <v>4369</v>
      </c>
      <c r="Q82" s="8" t="s">
        <v>2794</v>
      </c>
      <c r="R82" s="1">
        <f t="shared" si="8"/>
        <v>25</v>
      </c>
      <c r="S82" s="1">
        <f t="shared" si="9"/>
        <v>7</v>
      </c>
      <c r="T82" s="1">
        <f t="shared" si="10"/>
        <v>30</v>
      </c>
    </row>
    <row r="83" spans="1:257" ht="63.75">
      <c r="A83" s="8">
        <v>81</v>
      </c>
      <c r="B83" s="8" t="s">
        <v>60</v>
      </c>
      <c r="C83" s="8" t="s">
        <v>47</v>
      </c>
      <c r="D83" s="8" t="s">
        <v>2289</v>
      </c>
      <c r="E83" s="17" t="s">
        <v>48</v>
      </c>
      <c r="F83" s="8" t="s">
        <v>2290</v>
      </c>
      <c r="G83" s="8" t="s">
        <v>2291</v>
      </c>
      <c r="H83" s="9" t="s">
        <v>49</v>
      </c>
      <c r="I83" s="9" t="str">
        <f t="shared" si="7"/>
        <v>24 Years, 0 Months, 21Days</v>
      </c>
      <c r="J83" s="58">
        <v>36986</v>
      </c>
      <c r="K83" s="8"/>
      <c r="L83" s="8" t="s">
        <v>596</v>
      </c>
      <c r="M83" s="8" t="s">
        <v>2292</v>
      </c>
      <c r="N83" s="8" t="s">
        <v>2293</v>
      </c>
      <c r="O83" s="8" t="s">
        <v>13</v>
      </c>
      <c r="P83" s="8" t="s">
        <v>1334</v>
      </c>
      <c r="Q83" s="8" t="s">
        <v>2294</v>
      </c>
      <c r="R83" s="1">
        <f t="shared" si="8"/>
        <v>24</v>
      </c>
      <c r="S83" s="1">
        <f t="shared" si="9"/>
        <v>0</v>
      </c>
      <c r="T83" s="1">
        <f t="shared" si="10"/>
        <v>21</v>
      </c>
    </row>
    <row r="84" spans="1:257" ht="63.75">
      <c r="A84" s="8">
        <v>82</v>
      </c>
      <c r="B84" s="8" t="s">
        <v>60</v>
      </c>
      <c r="C84" s="8" t="s">
        <v>34</v>
      </c>
      <c r="D84" s="8" t="s">
        <v>35</v>
      </c>
      <c r="E84" s="17" t="s">
        <v>36</v>
      </c>
      <c r="F84" s="8" t="s">
        <v>2284</v>
      </c>
      <c r="G84" s="8" t="s">
        <v>2285</v>
      </c>
      <c r="H84" s="9" t="s">
        <v>2286</v>
      </c>
      <c r="I84" s="9" t="str">
        <f t="shared" si="7"/>
        <v>15 Years, 11 Months, 6Days</v>
      </c>
      <c r="J84" s="58">
        <v>37016</v>
      </c>
      <c r="K84" s="8"/>
      <c r="L84" s="8" t="s">
        <v>596</v>
      </c>
      <c r="M84" s="8" t="s">
        <v>2287</v>
      </c>
      <c r="N84" s="8" t="s">
        <v>153</v>
      </c>
      <c r="O84" s="8" t="s">
        <v>7</v>
      </c>
      <c r="P84" s="8" t="s">
        <v>2249</v>
      </c>
      <c r="Q84" s="8" t="s">
        <v>2288</v>
      </c>
      <c r="R84" s="1">
        <f t="shared" si="8"/>
        <v>15</v>
      </c>
      <c r="S84" s="1">
        <f t="shared" si="9"/>
        <v>11</v>
      </c>
      <c r="T84" s="1">
        <f t="shared" si="10"/>
        <v>6</v>
      </c>
    </row>
    <row r="85" spans="1:257" ht="25.5">
      <c r="A85" s="8">
        <v>83</v>
      </c>
      <c r="B85" s="13" t="s">
        <v>2785</v>
      </c>
      <c r="C85" s="13" t="s">
        <v>246</v>
      </c>
      <c r="D85" s="13" t="s">
        <v>22</v>
      </c>
      <c r="E85" s="25" t="s">
        <v>4327</v>
      </c>
      <c r="F85" s="13" t="s">
        <v>618</v>
      </c>
      <c r="G85" s="13" t="s">
        <v>4328</v>
      </c>
      <c r="H85" s="25" t="s">
        <v>4329</v>
      </c>
      <c r="I85" s="9" t="str">
        <f t="shared" si="7"/>
        <v>20 Years, 4 Months, 28Days</v>
      </c>
      <c r="J85" s="58">
        <v>37023</v>
      </c>
      <c r="K85" s="13"/>
      <c r="L85" s="13" t="s">
        <v>1212</v>
      </c>
      <c r="M85" s="13" t="s">
        <v>2791</v>
      </c>
      <c r="N85" s="13" t="s">
        <v>571</v>
      </c>
      <c r="O85" s="13" t="s">
        <v>13</v>
      </c>
      <c r="P85" s="13" t="s">
        <v>2207</v>
      </c>
      <c r="Q85" s="8" t="s">
        <v>2792</v>
      </c>
      <c r="R85" s="1">
        <f t="shared" si="8"/>
        <v>20</v>
      </c>
      <c r="S85" s="1">
        <f t="shared" si="9"/>
        <v>4</v>
      </c>
      <c r="T85" s="1">
        <f t="shared" si="10"/>
        <v>28</v>
      </c>
    </row>
    <row r="86" spans="1:257" s="36" customFormat="1" ht="76.5">
      <c r="A86" s="8">
        <v>84</v>
      </c>
      <c r="B86" s="31" t="s">
        <v>60</v>
      </c>
      <c r="C86" s="31" t="s">
        <v>50</v>
      </c>
      <c r="D86" s="31" t="s">
        <v>4542</v>
      </c>
      <c r="E86" s="34" t="s">
        <v>4543</v>
      </c>
      <c r="F86" s="31" t="s">
        <v>4514</v>
      </c>
      <c r="G86" s="31" t="s">
        <v>4544</v>
      </c>
      <c r="H86" s="34" t="s">
        <v>4545</v>
      </c>
      <c r="I86" s="34" t="str">
        <f t="shared" si="7"/>
        <v>26 Years, 2 Months, 12Days</v>
      </c>
      <c r="J86" s="58">
        <v>37035</v>
      </c>
      <c r="K86" s="31"/>
      <c r="L86" s="31" t="s">
        <v>596</v>
      </c>
      <c r="M86" s="31" t="s">
        <v>117</v>
      </c>
      <c r="N86" s="31" t="s">
        <v>51</v>
      </c>
      <c r="O86" s="31" t="s">
        <v>13</v>
      </c>
      <c r="P86" s="31" t="s">
        <v>117</v>
      </c>
      <c r="Q86" s="31" t="s">
        <v>2815</v>
      </c>
      <c r="R86" s="35">
        <f t="shared" si="8"/>
        <v>26</v>
      </c>
      <c r="S86" s="35">
        <f t="shared" si="9"/>
        <v>2</v>
      </c>
      <c r="T86" s="35">
        <f t="shared" si="10"/>
        <v>12</v>
      </c>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c r="EG86" s="35"/>
      <c r="EH86" s="35"/>
      <c r="EI86" s="35"/>
      <c r="EJ86" s="35"/>
      <c r="EK86" s="35"/>
      <c r="EL86" s="35"/>
      <c r="EM86" s="35"/>
      <c r="EN86" s="35"/>
      <c r="EO86" s="35"/>
      <c r="EP86" s="35"/>
      <c r="EQ86" s="35"/>
      <c r="ER86" s="35"/>
      <c r="ES86" s="35"/>
      <c r="ET86" s="35"/>
      <c r="EU86" s="35"/>
      <c r="EV86" s="35"/>
      <c r="EW86" s="35"/>
      <c r="EX86" s="35"/>
      <c r="EY86" s="35"/>
      <c r="EZ86" s="35"/>
      <c r="FA86" s="35"/>
      <c r="FB86" s="35"/>
      <c r="FC86" s="35"/>
      <c r="FD86" s="35"/>
      <c r="FE86" s="35"/>
      <c r="FF86" s="35"/>
      <c r="FG86" s="35"/>
      <c r="FH86" s="35"/>
      <c r="FI86" s="35"/>
      <c r="FJ86" s="35"/>
      <c r="FK86" s="35"/>
      <c r="FL86" s="35"/>
      <c r="FM86" s="35"/>
      <c r="FN86" s="35"/>
      <c r="FO86" s="35"/>
      <c r="FP86" s="35"/>
      <c r="FQ86" s="35"/>
      <c r="FR86" s="35"/>
      <c r="FS86" s="35"/>
      <c r="FT86" s="35"/>
      <c r="FU86" s="35"/>
      <c r="FV86" s="35"/>
      <c r="FW86" s="35"/>
      <c r="FX86" s="35"/>
      <c r="FY86" s="35"/>
      <c r="FZ86" s="35"/>
      <c r="GA86" s="35"/>
      <c r="GB86" s="35"/>
      <c r="GC86" s="35"/>
      <c r="GD86" s="35"/>
      <c r="GE86" s="35"/>
      <c r="GF86" s="35"/>
      <c r="GG86" s="35"/>
      <c r="GH86" s="35"/>
      <c r="GI86" s="35"/>
      <c r="GJ86" s="35"/>
      <c r="GK86" s="35"/>
      <c r="GL86" s="35"/>
      <c r="GM86" s="35"/>
      <c r="GN86" s="35"/>
      <c r="GO86" s="35"/>
      <c r="GP86" s="35"/>
      <c r="GQ86" s="35"/>
      <c r="GR86" s="35"/>
      <c r="GS86" s="35"/>
      <c r="GT86" s="35"/>
      <c r="GU86" s="35"/>
      <c r="GV86" s="35"/>
      <c r="GW86" s="35"/>
      <c r="GX86" s="35"/>
      <c r="GY86" s="35"/>
      <c r="GZ86" s="35"/>
      <c r="HA86" s="35"/>
      <c r="HB86" s="35"/>
      <c r="HC86" s="35"/>
      <c r="HD86" s="35"/>
      <c r="HE86" s="35"/>
      <c r="HF86" s="35"/>
      <c r="HG86" s="35"/>
      <c r="HH86" s="35"/>
      <c r="HI86" s="35"/>
      <c r="HJ86" s="35"/>
      <c r="HK86" s="35"/>
      <c r="HL86" s="35"/>
      <c r="HM86" s="35"/>
      <c r="HN86" s="35"/>
      <c r="HO86" s="35"/>
      <c r="HP86" s="35"/>
      <c r="HQ86" s="35"/>
      <c r="HR86" s="35"/>
      <c r="HS86" s="35"/>
      <c r="HT86" s="35"/>
      <c r="HU86" s="35"/>
      <c r="HV86" s="35"/>
      <c r="HW86" s="35"/>
      <c r="HX86" s="35"/>
      <c r="HY86" s="35"/>
      <c r="HZ86" s="35"/>
      <c r="IA86" s="35"/>
      <c r="IB86" s="35"/>
      <c r="IC86" s="35"/>
      <c r="ID86" s="35"/>
      <c r="IE86" s="35"/>
      <c r="IF86" s="35"/>
      <c r="IG86" s="35"/>
      <c r="IH86" s="35"/>
      <c r="II86" s="35"/>
      <c r="IJ86" s="35"/>
      <c r="IK86" s="35"/>
      <c r="IL86" s="35"/>
      <c r="IM86" s="35"/>
      <c r="IN86" s="35"/>
      <c r="IO86" s="35"/>
      <c r="IP86" s="35"/>
      <c r="IQ86" s="35"/>
      <c r="IR86" s="35"/>
      <c r="IS86" s="35"/>
      <c r="IT86" s="35"/>
      <c r="IU86" s="35"/>
      <c r="IV86" s="35"/>
      <c r="IW86" s="35"/>
    </row>
    <row r="87" spans="1:257" ht="38.25">
      <c r="A87" s="8">
        <v>85</v>
      </c>
      <c r="B87" s="31" t="s">
        <v>543</v>
      </c>
      <c r="C87" s="31" t="s">
        <v>422</v>
      </c>
      <c r="D87" s="31" t="s">
        <v>4512</v>
      </c>
      <c r="E87" s="34" t="s">
        <v>4513</v>
      </c>
      <c r="F87" s="31" t="s">
        <v>4514</v>
      </c>
      <c r="G87" s="31" t="s">
        <v>4515</v>
      </c>
      <c r="H87" s="34" t="s">
        <v>4516</v>
      </c>
      <c r="I87" s="34" t="str">
        <f t="shared" si="7"/>
        <v>30 Years, 8 Months, 25Days</v>
      </c>
      <c r="J87" s="58">
        <v>37069</v>
      </c>
      <c r="K87" s="31"/>
      <c r="L87" s="31" t="s">
        <v>1212</v>
      </c>
      <c r="M87" s="31" t="s">
        <v>2845</v>
      </c>
      <c r="N87" s="31" t="s">
        <v>4257</v>
      </c>
      <c r="O87" s="31" t="s">
        <v>7</v>
      </c>
      <c r="P87" s="31" t="s">
        <v>4083</v>
      </c>
      <c r="Q87" s="31" t="s">
        <v>2854</v>
      </c>
      <c r="R87" s="35">
        <f t="shared" si="8"/>
        <v>30</v>
      </c>
      <c r="S87" s="35">
        <f t="shared" si="9"/>
        <v>8</v>
      </c>
      <c r="T87" s="35">
        <f t="shared" si="10"/>
        <v>25</v>
      </c>
    </row>
    <row r="88" spans="1:257" ht="38.25">
      <c r="A88" s="8">
        <v>86</v>
      </c>
      <c r="B88" s="31" t="s">
        <v>60</v>
      </c>
      <c r="C88" s="31" t="s">
        <v>424</v>
      </c>
      <c r="D88" s="31" t="s">
        <v>52</v>
      </c>
      <c r="E88" s="37" t="s">
        <v>53</v>
      </c>
      <c r="F88" s="31" t="s">
        <v>74</v>
      </c>
      <c r="G88" s="31" t="s">
        <v>2301</v>
      </c>
      <c r="H88" s="34" t="s">
        <v>54</v>
      </c>
      <c r="I88" s="34" t="str">
        <f t="shared" si="7"/>
        <v>22 Years, 7 Months, 1Days</v>
      </c>
      <c r="J88" s="58">
        <v>37105</v>
      </c>
      <c r="K88" s="31"/>
      <c r="L88" s="31" t="s">
        <v>1212</v>
      </c>
      <c r="M88" s="31" t="s">
        <v>2302</v>
      </c>
      <c r="N88" s="31" t="s">
        <v>2303</v>
      </c>
      <c r="O88" s="31" t="s">
        <v>89</v>
      </c>
      <c r="P88" s="31"/>
      <c r="Q88" s="31" t="s">
        <v>2304</v>
      </c>
      <c r="R88" s="35">
        <f t="shared" si="8"/>
        <v>22</v>
      </c>
      <c r="S88" s="35">
        <f t="shared" si="9"/>
        <v>7</v>
      </c>
      <c r="T88" s="35">
        <f t="shared" si="10"/>
        <v>1</v>
      </c>
    </row>
    <row r="89" spans="1:257" ht="63.75">
      <c r="A89" s="8">
        <v>87</v>
      </c>
      <c r="B89" s="31" t="s">
        <v>60</v>
      </c>
      <c r="C89" s="31" t="s">
        <v>2806</v>
      </c>
      <c r="D89" s="31" t="s">
        <v>4523</v>
      </c>
      <c r="E89" s="34" t="s">
        <v>56</v>
      </c>
      <c r="F89" s="31" t="s">
        <v>4527</v>
      </c>
      <c r="G89" s="31" t="s">
        <v>4524</v>
      </c>
      <c r="H89" s="34" t="s">
        <v>4525</v>
      </c>
      <c r="I89" s="34" t="str">
        <f t="shared" si="7"/>
        <v>24 Years, 4 Months, 4Days</v>
      </c>
      <c r="J89" s="58">
        <v>37108</v>
      </c>
      <c r="K89" s="31"/>
      <c r="L89" s="31" t="s">
        <v>596</v>
      </c>
      <c r="M89" s="31" t="s">
        <v>55</v>
      </c>
      <c r="N89" s="31" t="s">
        <v>20</v>
      </c>
      <c r="O89" s="31" t="s">
        <v>7</v>
      </c>
      <c r="P89" s="31" t="s">
        <v>4083</v>
      </c>
      <c r="Q89" s="31" t="s">
        <v>2807</v>
      </c>
      <c r="R89" s="35">
        <f t="shared" si="8"/>
        <v>24</v>
      </c>
      <c r="S89" s="35">
        <f t="shared" si="9"/>
        <v>4</v>
      </c>
      <c r="T89" s="35">
        <f t="shared" si="10"/>
        <v>4</v>
      </c>
    </row>
    <row r="90" spans="1:257" ht="38.25">
      <c r="A90" s="8">
        <v>88</v>
      </c>
      <c r="B90" s="31" t="s">
        <v>60</v>
      </c>
      <c r="C90" s="31" t="s">
        <v>57</v>
      </c>
      <c r="D90" s="31" t="s">
        <v>4538</v>
      </c>
      <c r="E90" s="34" t="s">
        <v>4539</v>
      </c>
      <c r="F90" s="31" t="s">
        <v>4067</v>
      </c>
      <c r="G90" s="31" t="s">
        <v>4540</v>
      </c>
      <c r="H90" s="34" t="s">
        <v>4541</v>
      </c>
      <c r="I90" s="34" t="str">
        <f t="shared" si="7"/>
        <v>25 Years, 9 Months, 29Days</v>
      </c>
      <c r="J90" s="58">
        <v>37195</v>
      </c>
      <c r="K90" s="31"/>
      <c r="L90" s="31" t="s">
        <v>1467</v>
      </c>
      <c r="M90" s="31" t="s">
        <v>58</v>
      </c>
      <c r="N90" s="31" t="s">
        <v>158</v>
      </c>
      <c r="O90" s="31" t="s">
        <v>59</v>
      </c>
      <c r="P90" s="31" t="s">
        <v>4083</v>
      </c>
      <c r="Q90" s="31" t="s">
        <v>2812</v>
      </c>
      <c r="R90" s="35">
        <f t="shared" si="8"/>
        <v>25</v>
      </c>
      <c r="S90" s="35">
        <f t="shared" si="9"/>
        <v>9</v>
      </c>
      <c r="T90" s="35">
        <f t="shared" si="10"/>
        <v>29</v>
      </c>
    </row>
    <row r="91" spans="1:257" ht="63.75">
      <c r="A91" s="8">
        <v>89</v>
      </c>
      <c r="B91" s="31" t="s">
        <v>474</v>
      </c>
      <c r="C91" s="31" t="s">
        <v>448</v>
      </c>
      <c r="D91" s="31" t="s">
        <v>138</v>
      </c>
      <c r="E91" s="37" t="s">
        <v>3458</v>
      </c>
      <c r="F91" s="31" t="s">
        <v>3445</v>
      </c>
      <c r="G91" s="31" t="s">
        <v>3459</v>
      </c>
      <c r="H91" s="34" t="s">
        <v>3460</v>
      </c>
      <c r="I91" s="34" t="str">
        <f t="shared" si="7"/>
        <v>30 Years, 11 Months, 25Days</v>
      </c>
      <c r="J91" s="58">
        <v>37316</v>
      </c>
      <c r="K91" s="31"/>
      <c r="L91" s="31" t="s">
        <v>596</v>
      </c>
      <c r="M91" s="31" t="s">
        <v>3461</v>
      </c>
      <c r="N91" s="31" t="s">
        <v>478</v>
      </c>
      <c r="O91" s="31" t="s">
        <v>59</v>
      </c>
      <c r="P91" s="31" t="s">
        <v>1598</v>
      </c>
      <c r="Q91" s="31" t="s">
        <v>3462</v>
      </c>
      <c r="R91" s="35">
        <f t="shared" si="8"/>
        <v>30</v>
      </c>
      <c r="S91" s="35">
        <f t="shared" si="9"/>
        <v>11</v>
      </c>
      <c r="T91" s="35">
        <f t="shared" si="10"/>
        <v>25</v>
      </c>
    </row>
    <row r="92" spans="1:257" ht="25.5">
      <c r="A92" s="8">
        <v>90</v>
      </c>
      <c r="B92" s="8" t="s">
        <v>2785</v>
      </c>
      <c r="C92" s="14" t="s">
        <v>2802</v>
      </c>
      <c r="D92" s="8" t="s">
        <v>4405</v>
      </c>
      <c r="E92" s="15" t="s">
        <v>4422</v>
      </c>
      <c r="F92" s="14" t="s">
        <v>4333</v>
      </c>
      <c r="G92" s="14" t="s">
        <v>4406</v>
      </c>
      <c r="H92" s="19" t="s">
        <v>4421</v>
      </c>
      <c r="I92" s="9" t="str">
        <f t="shared" si="7"/>
        <v>14 Years, 4 Months, 12Days</v>
      </c>
      <c r="J92" s="58">
        <v>37318</v>
      </c>
      <c r="K92" s="22">
        <v>330500</v>
      </c>
      <c r="L92" s="8" t="s">
        <v>4336</v>
      </c>
      <c r="M92" s="14" t="s">
        <v>4407</v>
      </c>
      <c r="N92" s="13" t="s">
        <v>4408</v>
      </c>
      <c r="O92" s="14" t="s">
        <v>437</v>
      </c>
      <c r="P92" s="8" t="s">
        <v>4409</v>
      </c>
      <c r="Q92" s="8" t="s">
        <v>2803</v>
      </c>
      <c r="R92" s="1">
        <f t="shared" si="8"/>
        <v>14</v>
      </c>
      <c r="S92" s="1">
        <f t="shared" si="9"/>
        <v>4</v>
      </c>
      <c r="T92" s="1">
        <f t="shared" si="10"/>
        <v>12</v>
      </c>
    </row>
    <row r="93" spans="1:257" ht="38.25">
      <c r="A93" s="8">
        <v>91</v>
      </c>
      <c r="B93" s="8" t="s">
        <v>158</v>
      </c>
      <c r="C93" s="8" t="s">
        <v>1843</v>
      </c>
      <c r="D93" s="8" t="s">
        <v>1844</v>
      </c>
      <c r="E93" s="17" t="s">
        <v>4483</v>
      </c>
      <c r="F93" s="8" t="s">
        <v>4484</v>
      </c>
      <c r="G93" s="8" t="s">
        <v>4485</v>
      </c>
      <c r="H93" s="9" t="s">
        <v>4486</v>
      </c>
      <c r="I93" s="9" t="str">
        <f t="shared" si="7"/>
        <v>34 Years, 10 Months, 25Days</v>
      </c>
      <c r="J93" s="58">
        <v>37319</v>
      </c>
      <c r="K93" s="8"/>
      <c r="L93" s="8" t="s">
        <v>596</v>
      </c>
      <c r="M93" s="8" t="s">
        <v>379</v>
      </c>
      <c r="N93" s="8" t="s">
        <v>1398</v>
      </c>
      <c r="O93" s="8" t="s">
        <v>13</v>
      </c>
      <c r="P93" s="8" t="s">
        <v>4487</v>
      </c>
      <c r="Q93" s="8" t="s">
        <v>4263</v>
      </c>
      <c r="R93" s="1">
        <f t="shared" si="8"/>
        <v>34</v>
      </c>
      <c r="S93" s="1">
        <f t="shared" si="9"/>
        <v>10</v>
      </c>
      <c r="T93" s="1">
        <f t="shared" si="10"/>
        <v>25</v>
      </c>
    </row>
    <row r="94" spans="1:257" s="36" customFormat="1" ht="51">
      <c r="A94" s="8">
        <v>92</v>
      </c>
      <c r="B94" s="66" t="s">
        <v>2785</v>
      </c>
      <c r="C94" s="67" t="s">
        <v>409</v>
      </c>
      <c r="D94" s="66" t="s">
        <v>4395</v>
      </c>
      <c r="E94" s="68" t="s">
        <v>4432</v>
      </c>
      <c r="F94" s="67" t="s">
        <v>4333</v>
      </c>
      <c r="G94" s="67" t="s">
        <v>4396</v>
      </c>
      <c r="H94" s="69" t="s">
        <v>4431</v>
      </c>
      <c r="I94" s="70" t="str">
        <f t="shared" si="7"/>
        <v>29 Years, 1 Months, 14Days</v>
      </c>
      <c r="J94" s="71">
        <v>37331</v>
      </c>
      <c r="K94" s="66">
        <v>400</v>
      </c>
      <c r="L94" s="66" t="s">
        <v>596</v>
      </c>
      <c r="M94" s="67" t="s">
        <v>4397</v>
      </c>
      <c r="N94" s="66" t="s">
        <v>4398</v>
      </c>
      <c r="O94" s="67" t="s">
        <v>4345</v>
      </c>
      <c r="P94" s="66" t="s">
        <v>1598</v>
      </c>
      <c r="Q94" s="66" t="s">
        <v>2800</v>
      </c>
      <c r="R94" s="35">
        <f t="shared" si="8"/>
        <v>29</v>
      </c>
      <c r="S94" s="35">
        <f t="shared" si="9"/>
        <v>1</v>
      </c>
      <c r="T94" s="35">
        <f t="shared" si="10"/>
        <v>14</v>
      </c>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c r="EV94" s="35"/>
      <c r="EW94" s="35"/>
      <c r="EX94" s="35"/>
      <c r="EY94" s="35"/>
      <c r="EZ94" s="35"/>
      <c r="FA94" s="35"/>
      <c r="FB94" s="35"/>
      <c r="FC94" s="35"/>
      <c r="FD94" s="35"/>
      <c r="FE94" s="35"/>
      <c r="FF94" s="35"/>
      <c r="FG94" s="35"/>
      <c r="FH94" s="35"/>
      <c r="FI94" s="35"/>
      <c r="FJ94" s="35"/>
      <c r="FK94" s="35"/>
      <c r="FL94" s="35"/>
      <c r="FM94" s="35"/>
      <c r="FN94" s="35"/>
      <c r="FO94" s="35"/>
      <c r="FP94" s="35"/>
      <c r="FQ94" s="35"/>
      <c r="FR94" s="35"/>
      <c r="FS94" s="35"/>
      <c r="FT94" s="35"/>
      <c r="FU94" s="35"/>
      <c r="FV94" s="35"/>
      <c r="FW94" s="35"/>
      <c r="FX94" s="35"/>
      <c r="FY94" s="35"/>
      <c r="FZ94" s="35"/>
      <c r="GA94" s="35"/>
      <c r="GB94" s="35"/>
      <c r="GC94" s="35"/>
      <c r="GD94" s="35"/>
      <c r="GE94" s="35"/>
      <c r="GF94" s="35"/>
      <c r="GG94" s="35"/>
      <c r="GH94" s="35"/>
      <c r="GI94" s="35"/>
      <c r="GJ94" s="35"/>
      <c r="GK94" s="35"/>
      <c r="GL94" s="35"/>
      <c r="GM94" s="35"/>
      <c r="GN94" s="35"/>
      <c r="GO94" s="35"/>
      <c r="GP94" s="35"/>
      <c r="GQ94" s="35"/>
      <c r="GR94" s="35"/>
      <c r="GS94" s="35"/>
      <c r="GT94" s="35"/>
      <c r="GU94" s="35"/>
      <c r="GV94" s="35"/>
      <c r="GW94" s="35"/>
      <c r="GX94" s="35"/>
      <c r="GY94" s="35"/>
      <c r="GZ94" s="35"/>
      <c r="HA94" s="35"/>
      <c r="HB94" s="35"/>
      <c r="HC94" s="35"/>
      <c r="HD94" s="35"/>
      <c r="HE94" s="35"/>
      <c r="HF94" s="35"/>
      <c r="HG94" s="35"/>
      <c r="HH94" s="35"/>
      <c r="HI94" s="35"/>
      <c r="HJ94" s="35"/>
      <c r="HK94" s="35"/>
      <c r="HL94" s="35"/>
      <c r="HM94" s="35"/>
      <c r="HN94" s="35"/>
      <c r="HO94" s="35"/>
      <c r="HP94" s="35"/>
      <c r="HQ94" s="35"/>
      <c r="HR94" s="35"/>
      <c r="HS94" s="35"/>
      <c r="HT94" s="35"/>
      <c r="HU94" s="35"/>
      <c r="HV94" s="35"/>
      <c r="HW94" s="35"/>
      <c r="HX94" s="35"/>
      <c r="HY94" s="35"/>
      <c r="HZ94" s="35"/>
      <c r="IA94" s="35"/>
      <c r="IB94" s="35"/>
      <c r="IC94" s="35"/>
      <c r="ID94" s="35"/>
      <c r="IE94" s="35"/>
      <c r="IF94" s="35"/>
      <c r="IG94" s="35"/>
      <c r="IH94" s="35"/>
      <c r="II94" s="35"/>
      <c r="IJ94" s="35"/>
      <c r="IK94" s="35"/>
      <c r="IL94" s="35"/>
      <c r="IM94" s="35"/>
      <c r="IN94" s="35"/>
      <c r="IO94" s="35"/>
      <c r="IP94" s="35"/>
      <c r="IQ94" s="35"/>
      <c r="IR94" s="35"/>
      <c r="IS94" s="35"/>
      <c r="IT94" s="35"/>
      <c r="IU94" s="35"/>
      <c r="IV94" s="35"/>
      <c r="IW94" s="35"/>
    </row>
    <row r="95" spans="1:257" s="36" customFormat="1" ht="63.75">
      <c r="A95" s="8">
        <v>93</v>
      </c>
      <c r="B95" s="72" t="s">
        <v>2785</v>
      </c>
      <c r="C95" s="73" t="s">
        <v>4391</v>
      </c>
      <c r="D95" s="72" t="s">
        <v>4392</v>
      </c>
      <c r="E95" s="74" t="s">
        <v>4430</v>
      </c>
      <c r="F95" s="73" t="s">
        <v>209</v>
      </c>
      <c r="G95" s="73" t="s">
        <v>4393</v>
      </c>
      <c r="H95" s="75" t="s">
        <v>4429</v>
      </c>
      <c r="I95" s="76" t="str">
        <f t="shared" si="7"/>
        <v>16 Years, 1 Months, 6Days</v>
      </c>
      <c r="J95" s="77">
        <v>37350</v>
      </c>
      <c r="K95" s="72">
        <v>400</v>
      </c>
      <c r="L95" s="72" t="s">
        <v>596</v>
      </c>
      <c r="M95" s="73" t="s">
        <v>4394</v>
      </c>
      <c r="N95" s="72" t="s">
        <v>4378</v>
      </c>
      <c r="O95" s="73" t="s">
        <v>3831</v>
      </c>
      <c r="P95" s="72" t="s">
        <v>4358</v>
      </c>
      <c r="Q95" s="72" t="s">
        <v>2799</v>
      </c>
      <c r="R95" s="1">
        <f t="shared" si="8"/>
        <v>16</v>
      </c>
      <c r="S95" s="1">
        <f t="shared" si="9"/>
        <v>1</v>
      </c>
      <c r="T95" s="1">
        <f t="shared" si="10"/>
        <v>6</v>
      </c>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c r="ED95" s="35"/>
      <c r="EE95" s="35"/>
      <c r="EF95" s="35"/>
      <c r="EG95" s="35"/>
      <c r="EH95" s="35"/>
      <c r="EI95" s="35"/>
      <c r="EJ95" s="35"/>
      <c r="EK95" s="35"/>
      <c r="EL95" s="35"/>
      <c r="EM95" s="35"/>
      <c r="EN95" s="35"/>
      <c r="EO95" s="35"/>
      <c r="EP95" s="35"/>
      <c r="EQ95" s="35"/>
      <c r="ER95" s="35"/>
      <c r="ES95" s="35"/>
      <c r="ET95" s="35"/>
      <c r="EU95" s="35"/>
      <c r="EV95" s="35"/>
      <c r="EW95" s="35"/>
      <c r="EX95" s="35"/>
      <c r="EY95" s="35"/>
      <c r="EZ95" s="35"/>
      <c r="FA95" s="35"/>
      <c r="FB95" s="35"/>
      <c r="FC95" s="35"/>
      <c r="FD95" s="35"/>
      <c r="FE95" s="35"/>
      <c r="FF95" s="35"/>
      <c r="FG95" s="35"/>
      <c r="FH95" s="35"/>
      <c r="FI95" s="35"/>
      <c r="FJ95" s="35"/>
      <c r="FK95" s="35"/>
      <c r="FL95" s="35"/>
      <c r="FM95" s="35"/>
      <c r="FN95" s="35"/>
      <c r="FO95" s="35"/>
      <c r="FP95" s="35"/>
      <c r="FQ95" s="35"/>
      <c r="FR95" s="35"/>
      <c r="FS95" s="35"/>
      <c r="FT95" s="35"/>
      <c r="FU95" s="35"/>
      <c r="FV95" s="35"/>
      <c r="FW95" s="35"/>
      <c r="FX95" s="35"/>
      <c r="FY95" s="35"/>
      <c r="FZ95" s="35"/>
      <c r="GA95" s="35"/>
      <c r="GB95" s="35"/>
      <c r="GC95" s="35"/>
      <c r="GD95" s="35"/>
      <c r="GE95" s="35"/>
      <c r="GF95" s="35"/>
      <c r="GG95" s="35"/>
      <c r="GH95" s="35"/>
      <c r="GI95" s="35"/>
      <c r="GJ95" s="35"/>
      <c r="GK95" s="35"/>
      <c r="GL95" s="35"/>
      <c r="GM95" s="35"/>
      <c r="GN95" s="35"/>
      <c r="GO95" s="35"/>
      <c r="GP95" s="35"/>
      <c r="GQ95" s="35"/>
      <c r="GR95" s="35"/>
      <c r="GS95" s="35"/>
      <c r="GT95" s="35"/>
      <c r="GU95" s="35"/>
      <c r="GV95" s="35"/>
      <c r="GW95" s="35"/>
      <c r="GX95" s="35"/>
      <c r="GY95" s="35"/>
      <c r="GZ95" s="35"/>
      <c r="HA95" s="35"/>
      <c r="HB95" s="35"/>
      <c r="HC95" s="35"/>
      <c r="HD95" s="35"/>
      <c r="HE95" s="35"/>
      <c r="HF95" s="35"/>
      <c r="HG95" s="35"/>
      <c r="HH95" s="35"/>
      <c r="HI95" s="35"/>
      <c r="HJ95" s="35"/>
      <c r="HK95" s="35"/>
      <c r="HL95" s="35"/>
      <c r="HM95" s="35"/>
      <c r="HN95" s="35"/>
      <c r="HO95" s="35"/>
      <c r="HP95" s="35"/>
      <c r="HQ95" s="35"/>
      <c r="HR95" s="35"/>
      <c r="HS95" s="35"/>
      <c r="HT95" s="35"/>
      <c r="HU95" s="35"/>
      <c r="HV95" s="35"/>
      <c r="HW95" s="35"/>
      <c r="HX95" s="35"/>
      <c r="HY95" s="35"/>
      <c r="HZ95" s="35"/>
      <c r="IA95" s="35"/>
      <c r="IB95" s="35"/>
      <c r="IC95" s="35"/>
      <c r="ID95" s="35"/>
      <c r="IE95" s="35"/>
      <c r="IF95" s="35"/>
      <c r="IG95" s="35"/>
      <c r="IH95" s="35"/>
      <c r="II95" s="35"/>
      <c r="IJ95" s="35"/>
      <c r="IK95" s="35"/>
      <c r="IL95" s="35"/>
      <c r="IM95" s="35"/>
      <c r="IN95" s="35"/>
      <c r="IO95" s="35"/>
      <c r="IP95" s="35"/>
      <c r="IQ95" s="35"/>
      <c r="IR95" s="35"/>
      <c r="IS95" s="35"/>
      <c r="IT95" s="35"/>
      <c r="IU95" s="35"/>
      <c r="IV95" s="35"/>
      <c r="IW95" s="35"/>
    </row>
    <row r="96" spans="1:257" s="36" customFormat="1" ht="51">
      <c r="A96" s="8">
        <v>94</v>
      </c>
      <c r="B96" s="8" t="s">
        <v>543</v>
      </c>
      <c r="C96" s="8" t="s">
        <v>4</v>
      </c>
      <c r="D96" s="8" t="s">
        <v>3729</v>
      </c>
      <c r="E96" s="9" t="s">
        <v>4450</v>
      </c>
      <c r="F96" s="8" t="s">
        <v>4451</v>
      </c>
      <c r="G96" s="8" t="s">
        <v>4452</v>
      </c>
      <c r="H96" s="9" t="s">
        <v>4453</v>
      </c>
      <c r="I96" s="9" t="str">
        <f t="shared" si="7"/>
        <v>38 Years, 7 Months, 19Days</v>
      </c>
      <c r="J96" s="58">
        <v>37354</v>
      </c>
      <c r="K96" s="8"/>
      <c r="L96" s="8" t="s">
        <v>1212</v>
      </c>
      <c r="M96" s="8" t="s">
        <v>526</v>
      </c>
      <c r="N96" s="8" t="s">
        <v>552</v>
      </c>
      <c r="O96" s="8" t="s">
        <v>7</v>
      </c>
      <c r="P96" s="8" t="s">
        <v>4083</v>
      </c>
      <c r="Q96" s="8" t="s">
        <v>2848</v>
      </c>
      <c r="R96" s="1">
        <f t="shared" si="8"/>
        <v>38</v>
      </c>
      <c r="S96" s="1">
        <f t="shared" si="9"/>
        <v>7</v>
      </c>
      <c r="T96" s="1">
        <f t="shared" si="10"/>
        <v>19</v>
      </c>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c r="EG96" s="35"/>
      <c r="EH96" s="35"/>
      <c r="EI96" s="35"/>
      <c r="EJ96" s="35"/>
      <c r="EK96" s="35"/>
      <c r="EL96" s="35"/>
      <c r="EM96" s="35"/>
      <c r="EN96" s="35"/>
      <c r="EO96" s="35"/>
      <c r="EP96" s="35"/>
      <c r="EQ96" s="35"/>
      <c r="ER96" s="35"/>
      <c r="ES96" s="35"/>
      <c r="ET96" s="35"/>
      <c r="EU96" s="35"/>
      <c r="EV96" s="35"/>
      <c r="EW96" s="35"/>
      <c r="EX96" s="35"/>
      <c r="EY96" s="35"/>
      <c r="EZ96" s="35"/>
      <c r="FA96" s="35"/>
      <c r="FB96" s="35"/>
      <c r="FC96" s="35"/>
      <c r="FD96" s="35"/>
      <c r="FE96" s="35"/>
      <c r="FF96" s="35"/>
      <c r="FG96" s="35"/>
      <c r="FH96" s="35"/>
      <c r="FI96" s="35"/>
      <c r="FJ96" s="35"/>
      <c r="FK96" s="35"/>
      <c r="FL96" s="35"/>
      <c r="FM96" s="35"/>
      <c r="FN96" s="35"/>
      <c r="FO96" s="35"/>
      <c r="FP96" s="35"/>
      <c r="FQ96" s="35"/>
      <c r="FR96" s="35"/>
      <c r="FS96" s="35"/>
      <c r="FT96" s="35"/>
      <c r="FU96" s="35"/>
      <c r="FV96" s="35"/>
      <c r="FW96" s="35"/>
      <c r="FX96" s="35"/>
      <c r="FY96" s="35"/>
      <c r="FZ96" s="35"/>
      <c r="GA96" s="35"/>
      <c r="GB96" s="35"/>
      <c r="GC96" s="35"/>
      <c r="GD96" s="35"/>
      <c r="GE96" s="35"/>
      <c r="GF96" s="35"/>
      <c r="GG96" s="35"/>
      <c r="GH96" s="35"/>
      <c r="GI96" s="35"/>
      <c r="GJ96" s="35"/>
      <c r="GK96" s="35"/>
      <c r="GL96" s="35"/>
      <c r="GM96" s="35"/>
      <c r="GN96" s="35"/>
      <c r="GO96" s="35"/>
      <c r="GP96" s="35"/>
      <c r="GQ96" s="35"/>
      <c r="GR96" s="35"/>
      <c r="GS96" s="35"/>
      <c r="GT96" s="35"/>
      <c r="GU96" s="35"/>
      <c r="GV96" s="35"/>
      <c r="GW96" s="35"/>
      <c r="GX96" s="35"/>
      <c r="GY96" s="35"/>
      <c r="GZ96" s="35"/>
      <c r="HA96" s="35"/>
      <c r="HB96" s="35"/>
      <c r="HC96" s="35"/>
      <c r="HD96" s="35"/>
      <c r="HE96" s="35"/>
      <c r="HF96" s="35"/>
      <c r="HG96" s="35"/>
      <c r="HH96" s="35"/>
      <c r="HI96" s="35"/>
      <c r="HJ96" s="35"/>
      <c r="HK96" s="35"/>
      <c r="HL96" s="35"/>
      <c r="HM96" s="35"/>
      <c r="HN96" s="35"/>
      <c r="HO96" s="35"/>
      <c r="HP96" s="35"/>
      <c r="HQ96" s="35"/>
      <c r="HR96" s="35"/>
      <c r="HS96" s="35"/>
      <c r="HT96" s="35"/>
      <c r="HU96" s="35"/>
      <c r="HV96" s="35"/>
      <c r="HW96" s="35"/>
      <c r="HX96" s="35"/>
      <c r="HY96" s="35"/>
      <c r="HZ96" s="35"/>
      <c r="IA96" s="35"/>
      <c r="IB96" s="35"/>
      <c r="IC96" s="35"/>
      <c r="ID96" s="35"/>
      <c r="IE96" s="35"/>
      <c r="IF96" s="35"/>
      <c r="IG96" s="35"/>
      <c r="IH96" s="35"/>
      <c r="II96" s="35"/>
      <c r="IJ96" s="35"/>
      <c r="IK96" s="35"/>
      <c r="IL96" s="35"/>
      <c r="IM96" s="35"/>
      <c r="IN96" s="35"/>
      <c r="IO96" s="35"/>
      <c r="IP96" s="35"/>
      <c r="IQ96" s="35"/>
      <c r="IR96" s="35"/>
      <c r="IS96" s="35"/>
      <c r="IT96" s="35"/>
      <c r="IU96" s="35"/>
      <c r="IV96" s="35"/>
      <c r="IW96" s="35"/>
    </row>
    <row r="97" spans="1:257" s="36" customFormat="1" ht="63.75">
      <c r="A97" s="8">
        <v>95</v>
      </c>
      <c r="B97" s="8" t="s">
        <v>571</v>
      </c>
      <c r="C97" s="8" t="s">
        <v>876</v>
      </c>
      <c r="D97" s="8" t="s">
        <v>877</v>
      </c>
      <c r="E97" s="17" t="s">
        <v>878</v>
      </c>
      <c r="F97" s="8" t="s">
        <v>879</v>
      </c>
      <c r="G97" s="8" t="s">
        <v>880</v>
      </c>
      <c r="H97" s="9" t="s">
        <v>881</v>
      </c>
      <c r="I97" s="9" t="str">
        <f t="shared" si="7"/>
        <v>32 Years, 9 Months, 0Days</v>
      </c>
      <c r="J97" s="58">
        <v>37356</v>
      </c>
      <c r="K97" s="8"/>
      <c r="L97" s="8" t="s">
        <v>596</v>
      </c>
      <c r="M97" s="8" t="s">
        <v>882</v>
      </c>
      <c r="N97" s="8" t="s">
        <v>540</v>
      </c>
      <c r="O97" s="8" t="s">
        <v>13</v>
      </c>
      <c r="P97" s="8" t="s">
        <v>330</v>
      </c>
      <c r="Q97" s="8" t="s">
        <v>883</v>
      </c>
      <c r="R97" s="1">
        <f t="shared" ref="R97:R112" si="11">DATEDIF(E97,H97,"y")</f>
        <v>32</v>
      </c>
      <c r="S97" s="1">
        <f t="shared" ref="S97:S112" si="12">DATEDIF(E97,H97,"ym")</f>
        <v>9</v>
      </c>
      <c r="T97" s="1">
        <f t="shared" ref="T97:T112" si="13">DATEDIF(E97,H97,"md")</f>
        <v>0</v>
      </c>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c r="EG97" s="35"/>
      <c r="EH97" s="35"/>
      <c r="EI97" s="35"/>
      <c r="EJ97" s="35"/>
      <c r="EK97" s="35"/>
      <c r="EL97" s="35"/>
      <c r="EM97" s="35"/>
      <c r="EN97" s="35"/>
      <c r="EO97" s="35"/>
      <c r="EP97" s="35"/>
      <c r="EQ97" s="35"/>
      <c r="ER97" s="35"/>
      <c r="ES97" s="35"/>
      <c r="ET97" s="35"/>
      <c r="EU97" s="35"/>
      <c r="EV97" s="35"/>
      <c r="EW97" s="35"/>
      <c r="EX97" s="35"/>
      <c r="EY97" s="35"/>
      <c r="EZ97" s="35"/>
      <c r="FA97" s="35"/>
      <c r="FB97" s="35"/>
      <c r="FC97" s="35"/>
      <c r="FD97" s="35"/>
      <c r="FE97" s="35"/>
      <c r="FF97" s="35"/>
      <c r="FG97" s="35"/>
      <c r="FH97" s="35"/>
      <c r="FI97" s="35"/>
      <c r="FJ97" s="35"/>
      <c r="FK97" s="35"/>
      <c r="FL97" s="35"/>
      <c r="FM97" s="35"/>
      <c r="FN97" s="35"/>
      <c r="FO97" s="35"/>
      <c r="FP97" s="35"/>
      <c r="FQ97" s="35"/>
      <c r="FR97" s="35"/>
      <c r="FS97" s="35"/>
      <c r="FT97" s="35"/>
      <c r="FU97" s="35"/>
      <c r="FV97" s="35"/>
      <c r="FW97" s="35"/>
      <c r="FX97" s="35"/>
      <c r="FY97" s="35"/>
      <c r="FZ97" s="35"/>
      <c r="GA97" s="35"/>
      <c r="GB97" s="35"/>
      <c r="GC97" s="35"/>
      <c r="GD97" s="35"/>
      <c r="GE97" s="35"/>
      <c r="GF97" s="35"/>
      <c r="GG97" s="35"/>
      <c r="GH97" s="35"/>
      <c r="GI97" s="35"/>
      <c r="GJ97" s="35"/>
      <c r="GK97" s="35"/>
      <c r="GL97" s="35"/>
      <c r="GM97" s="35"/>
      <c r="GN97" s="35"/>
      <c r="GO97" s="35"/>
      <c r="GP97" s="35"/>
      <c r="GQ97" s="35"/>
      <c r="GR97" s="35"/>
      <c r="GS97" s="35"/>
      <c r="GT97" s="35"/>
      <c r="GU97" s="35"/>
      <c r="GV97" s="35"/>
      <c r="GW97" s="35"/>
      <c r="GX97" s="35"/>
      <c r="GY97" s="35"/>
      <c r="GZ97" s="35"/>
      <c r="HA97" s="35"/>
      <c r="HB97" s="35"/>
      <c r="HC97" s="35"/>
      <c r="HD97" s="35"/>
      <c r="HE97" s="35"/>
      <c r="HF97" s="35"/>
      <c r="HG97" s="35"/>
      <c r="HH97" s="35"/>
      <c r="HI97" s="35"/>
      <c r="HJ97" s="35"/>
      <c r="HK97" s="35"/>
      <c r="HL97" s="35"/>
      <c r="HM97" s="35"/>
      <c r="HN97" s="35"/>
      <c r="HO97" s="35"/>
      <c r="HP97" s="35"/>
      <c r="HQ97" s="35"/>
      <c r="HR97" s="35"/>
      <c r="HS97" s="35"/>
      <c r="HT97" s="35"/>
      <c r="HU97" s="35"/>
      <c r="HV97" s="35"/>
      <c r="HW97" s="35"/>
      <c r="HX97" s="35"/>
      <c r="HY97" s="35"/>
      <c r="HZ97" s="35"/>
      <c r="IA97" s="35"/>
      <c r="IB97" s="35"/>
      <c r="IC97" s="35"/>
      <c r="ID97" s="35"/>
      <c r="IE97" s="35"/>
      <c r="IF97" s="35"/>
      <c r="IG97" s="35"/>
      <c r="IH97" s="35"/>
      <c r="II97" s="35"/>
      <c r="IJ97" s="35"/>
      <c r="IK97" s="35"/>
      <c r="IL97" s="35"/>
      <c r="IM97" s="35"/>
      <c r="IN97" s="35"/>
      <c r="IO97" s="35"/>
      <c r="IP97" s="35"/>
      <c r="IQ97" s="35"/>
      <c r="IR97" s="35"/>
      <c r="IS97" s="35"/>
      <c r="IT97" s="35"/>
      <c r="IU97" s="35"/>
      <c r="IV97" s="35"/>
      <c r="IW97" s="35"/>
    </row>
    <row r="98" spans="1:257" s="36" customFormat="1" ht="51">
      <c r="A98" s="8">
        <v>96</v>
      </c>
      <c r="B98" s="31" t="s">
        <v>2520</v>
      </c>
      <c r="C98" s="31" t="s">
        <v>1350</v>
      </c>
      <c r="D98" s="31" t="s">
        <v>4279</v>
      </c>
      <c r="E98" s="37" t="s">
        <v>2673</v>
      </c>
      <c r="F98" s="31" t="s">
        <v>2709</v>
      </c>
      <c r="G98" s="31" t="s">
        <v>4280</v>
      </c>
      <c r="H98" s="34" t="s">
        <v>4281</v>
      </c>
      <c r="I98" s="34" t="str">
        <f t="shared" si="7"/>
        <v>11 Years, 10 Months, 18Days</v>
      </c>
      <c r="J98" s="58">
        <v>37357</v>
      </c>
      <c r="K98" s="31"/>
      <c r="L98" s="31" t="s">
        <v>1212</v>
      </c>
      <c r="M98" s="31" t="s">
        <v>2846</v>
      </c>
      <c r="N98" s="31" t="s">
        <v>3293</v>
      </c>
      <c r="O98" s="31" t="s">
        <v>4282</v>
      </c>
      <c r="P98" s="31" t="s">
        <v>1124</v>
      </c>
      <c r="Q98" s="31" t="s">
        <v>4283</v>
      </c>
      <c r="R98" s="35">
        <f t="shared" si="11"/>
        <v>11</v>
      </c>
      <c r="S98" s="35">
        <f t="shared" si="12"/>
        <v>10</v>
      </c>
      <c r="T98" s="35">
        <f t="shared" si="13"/>
        <v>18</v>
      </c>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c r="EF98" s="35"/>
      <c r="EG98" s="35"/>
      <c r="EH98" s="35"/>
      <c r="EI98" s="35"/>
      <c r="EJ98" s="35"/>
      <c r="EK98" s="35"/>
      <c r="EL98" s="35"/>
      <c r="EM98" s="35"/>
      <c r="EN98" s="35"/>
      <c r="EO98" s="35"/>
      <c r="EP98" s="35"/>
      <c r="EQ98" s="35"/>
      <c r="ER98" s="35"/>
      <c r="ES98" s="35"/>
      <c r="ET98" s="35"/>
      <c r="EU98" s="35"/>
      <c r="EV98" s="35"/>
      <c r="EW98" s="35"/>
      <c r="EX98" s="35"/>
      <c r="EY98" s="35"/>
      <c r="EZ98" s="35"/>
      <c r="FA98" s="35"/>
      <c r="FB98" s="35"/>
      <c r="FC98" s="35"/>
      <c r="FD98" s="35"/>
      <c r="FE98" s="35"/>
      <c r="FF98" s="35"/>
      <c r="FG98" s="35"/>
      <c r="FH98" s="35"/>
      <c r="FI98" s="35"/>
      <c r="FJ98" s="35"/>
      <c r="FK98" s="35"/>
      <c r="FL98" s="35"/>
      <c r="FM98" s="35"/>
      <c r="FN98" s="35"/>
      <c r="FO98" s="35"/>
      <c r="FP98" s="35"/>
      <c r="FQ98" s="35"/>
      <c r="FR98" s="35"/>
      <c r="FS98" s="35"/>
      <c r="FT98" s="35"/>
      <c r="FU98" s="35"/>
      <c r="FV98" s="35"/>
      <c r="FW98" s="35"/>
      <c r="FX98" s="35"/>
      <c r="FY98" s="35"/>
      <c r="FZ98" s="35"/>
      <c r="GA98" s="35"/>
      <c r="GB98" s="35"/>
      <c r="GC98" s="35"/>
      <c r="GD98" s="35"/>
      <c r="GE98" s="35"/>
      <c r="GF98" s="35"/>
      <c r="GG98" s="35"/>
      <c r="GH98" s="35"/>
      <c r="GI98" s="35"/>
      <c r="GJ98" s="35"/>
      <c r="GK98" s="35"/>
      <c r="GL98" s="35"/>
      <c r="GM98" s="35"/>
      <c r="GN98" s="35"/>
      <c r="GO98" s="35"/>
      <c r="GP98" s="35"/>
      <c r="GQ98" s="35"/>
      <c r="GR98" s="35"/>
      <c r="GS98" s="35"/>
      <c r="GT98" s="35"/>
      <c r="GU98" s="35"/>
      <c r="GV98" s="35"/>
      <c r="GW98" s="35"/>
      <c r="GX98" s="35"/>
      <c r="GY98" s="35"/>
      <c r="GZ98" s="35"/>
      <c r="HA98" s="35"/>
      <c r="HB98" s="35"/>
      <c r="HC98" s="35"/>
      <c r="HD98" s="35"/>
      <c r="HE98" s="35"/>
      <c r="HF98" s="35"/>
      <c r="HG98" s="35"/>
      <c r="HH98" s="35"/>
      <c r="HI98" s="35"/>
      <c r="HJ98" s="35"/>
      <c r="HK98" s="35"/>
      <c r="HL98" s="35"/>
      <c r="HM98" s="35"/>
      <c r="HN98" s="35"/>
      <c r="HO98" s="35"/>
      <c r="HP98" s="35"/>
      <c r="HQ98" s="35"/>
      <c r="HR98" s="35"/>
      <c r="HS98" s="35"/>
      <c r="HT98" s="35"/>
      <c r="HU98" s="35"/>
      <c r="HV98" s="35"/>
      <c r="HW98" s="35"/>
      <c r="HX98" s="35"/>
      <c r="HY98" s="35"/>
      <c r="HZ98" s="35"/>
      <c r="IA98" s="35"/>
      <c r="IB98" s="35"/>
      <c r="IC98" s="35"/>
      <c r="ID98" s="35"/>
      <c r="IE98" s="35"/>
      <c r="IF98" s="35"/>
      <c r="IG98" s="35"/>
      <c r="IH98" s="35"/>
      <c r="II98" s="35"/>
      <c r="IJ98" s="35"/>
      <c r="IK98" s="35"/>
      <c r="IL98" s="35"/>
      <c r="IM98" s="35"/>
      <c r="IN98" s="35"/>
      <c r="IO98" s="35"/>
      <c r="IP98" s="35"/>
      <c r="IQ98" s="35"/>
      <c r="IR98" s="35"/>
      <c r="IS98" s="35"/>
      <c r="IT98" s="35"/>
      <c r="IU98" s="35"/>
      <c r="IV98" s="35"/>
      <c r="IW98" s="35"/>
    </row>
    <row r="99" spans="1:257" s="36" customFormat="1" ht="51">
      <c r="A99" s="8">
        <v>97</v>
      </c>
      <c r="B99" s="8" t="s">
        <v>543</v>
      </c>
      <c r="C99" s="8" t="s">
        <v>4118</v>
      </c>
      <c r="D99" s="23" t="s">
        <v>4119</v>
      </c>
      <c r="E99" s="24" t="s">
        <v>4120</v>
      </c>
      <c r="F99" s="23" t="s">
        <v>4218</v>
      </c>
      <c r="G99" s="23" t="s">
        <v>4219</v>
      </c>
      <c r="H99" s="24" t="s">
        <v>4220</v>
      </c>
      <c r="I99" s="9" t="str">
        <f t="shared" si="7"/>
        <v>22 Years, 5 Months, 7Days</v>
      </c>
      <c r="J99" s="58">
        <v>37426</v>
      </c>
      <c r="K99" s="23"/>
      <c r="L99" s="23" t="s">
        <v>1212</v>
      </c>
      <c r="M99" s="8" t="s">
        <v>4221</v>
      </c>
      <c r="N99" s="23" t="s">
        <v>4222</v>
      </c>
      <c r="O99" s="23" t="s">
        <v>59</v>
      </c>
      <c r="P99" s="23" t="s">
        <v>4083</v>
      </c>
      <c r="Q99" s="23" t="s">
        <v>4223</v>
      </c>
      <c r="R99" s="1">
        <f t="shared" si="11"/>
        <v>22</v>
      </c>
      <c r="S99" s="1">
        <f t="shared" si="12"/>
        <v>5</v>
      </c>
      <c r="T99" s="1">
        <f t="shared" si="13"/>
        <v>7</v>
      </c>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c r="EG99" s="35"/>
      <c r="EH99" s="35"/>
      <c r="EI99" s="35"/>
      <c r="EJ99" s="35"/>
      <c r="EK99" s="35"/>
      <c r="EL99" s="35"/>
      <c r="EM99" s="35"/>
      <c r="EN99" s="35"/>
      <c r="EO99" s="35"/>
      <c r="EP99" s="35"/>
      <c r="EQ99" s="35"/>
      <c r="ER99" s="35"/>
      <c r="ES99" s="35"/>
      <c r="ET99" s="35"/>
      <c r="EU99" s="35"/>
      <c r="EV99" s="35"/>
      <c r="EW99" s="35"/>
      <c r="EX99" s="35"/>
      <c r="EY99" s="35"/>
      <c r="EZ99" s="35"/>
      <c r="FA99" s="35"/>
      <c r="FB99" s="35"/>
      <c r="FC99" s="35"/>
      <c r="FD99" s="35"/>
      <c r="FE99" s="35"/>
      <c r="FF99" s="35"/>
      <c r="FG99" s="35"/>
      <c r="FH99" s="35"/>
      <c r="FI99" s="35"/>
      <c r="FJ99" s="35"/>
      <c r="FK99" s="35"/>
      <c r="FL99" s="35"/>
      <c r="FM99" s="35"/>
      <c r="FN99" s="35"/>
      <c r="FO99" s="35"/>
      <c r="FP99" s="35"/>
      <c r="FQ99" s="35"/>
      <c r="FR99" s="35"/>
      <c r="FS99" s="35"/>
      <c r="FT99" s="35"/>
      <c r="FU99" s="35"/>
      <c r="FV99" s="35"/>
      <c r="FW99" s="35"/>
      <c r="FX99" s="35"/>
      <c r="FY99" s="35"/>
      <c r="FZ99" s="35"/>
      <c r="GA99" s="35"/>
      <c r="GB99" s="35"/>
      <c r="GC99" s="35"/>
      <c r="GD99" s="35"/>
      <c r="GE99" s="35"/>
      <c r="GF99" s="35"/>
      <c r="GG99" s="35"/>
      <c r="GH99" s="35"/>
      <c r="GI99" s="35"/>
      <c r="GJ99" s="35"/>
      <c r="GK99" s="35"/>
      <c r="GL99" s="35"/>
      <c r="GM99" s="35"/>
      <c r="GN99" s="35"/>
      <c r="GO99" s="35"/>
      <c r="GP99" s="35"/>
      <c r="GQ99" s="35"/>
      <c r="GR99" s="35"/>
      <c r="GS99" s="35"/>
      <c r="GT99" s="35"/>
      <c r="GU99" s="35"/>
      <c r="GV99" s="35"/>
      <c r="GW99" s="35"/>
      <c r="GX99" s="35"/>
      <c r="GY99" s="35"/>
      <c r="GZ99" s="35"/>
      <c r="HA99" s="35"/>
      <c r="HB99" s="35"/>
      <c r="HC99" s="35"/>
      <c r="HD99" s="35"/>
      <c r="HE99" s="35"/>
      <c r="HF99" s="35"/>
      <c r="HG99" s="35"/>
      <c r="HH99" s="35"/>
      <c r="HI99" s="35"/>
      <c r="HJ99" s="35"/>
      <c r="HK99" s="35"/>
      <c r="HL99" s="35"/>
      <c r="HM99" s="35"/>
      <c r="HN99" s="35"/>
      <c r="HO99" s="35"/>
      <c r="HP99" s="35"/>
      <c r="HQ99" s="35"/>
      <c r="HR99" s="35"/>
      <c r="HS99" s="35"/>
      <c r="HT99" s="35"/>
      <c r="HU99" s="35"/>
      <c r="HV99" s="35"/>
      <c r="HW99" s="35"/>
      <c r="HX99" s="35"/>
      <c r="HY99" s="35"/>
      <c r="HZ99" s="35"/>
      <c r="IA99" s="35"/>
      <c r="IB99" s="35"/>
      <c r="IC99" s="35"/>
      <c r="ID99" s="35"/>
      <c r="IE99" s="35"/>
      <c r="IF99" s="35"/>
      <c r="IG99" s="35"/>
      <c r="IH99" s="35"/>
      <c r="II99" s="35"/>
      <c r="IJ99" s="35"/>
      <c r="IK99" s="35"/>
      <c r="IL99" s="35"/>
      <c r="IM99" s="35"/>
      <c r="IN99" s="35"/>
      <c r="IO99" s="35"/>
      <c r="IP99" s="35"/>
      <c r="IQ99" s="35"/>
      <c r="IR99" s="35"/>
      <c r="IS99" s="35"/>
      <c r="IT99" s="35"/>
      <c r="IU99" s="35"/>
      <c r="IV99" s="35"/>
      <c r="IW99" s="35"/>
    </row>
    <row r="100" spans="1:257" ht="25.5">
      <c r="A100" s="8">
        <v>98</v>
      </c>
      <c r="B100" s="31" t="s">
        <v>543</v>
      </c>
      <c r="C100" s="31" t="s">
        <v>2836</v>
      </c>
      <c r="D100" s="31" t="s">
        <v>4465</v>
      </c>
      <c r="E100" s="34" t="s">
        <v>4466</v>
      </c>
      <c r="F100" s="31" t="s">
        <v>4467</v>
      </c>
      <c r="G100" s="31" t="s">
        <v>4468</v>
      </c>
      <c r="H100" s="34" t="s">
        <v>4469</v>
      </c>
      <c r="I100" s="34" t="str">
        <f t="shared" si="7"/>
        <v>12 Years, 11 Months, 8Days</v>
      </c>
      <c r="J100" s="58">
        <v>37433</v>
      </c>
      <c r="K100" s="31"/>
      <c r="L100" s="31" t="s">
        <v>1467</v>
      </c>
      <c r="M100" s="31" t="s">
        <v>2842</v>
      </c>
      <c r="N100" s="31" t="s">
        <v>4470</v>
      </c>
      <c r="O100" s="31" t="s">
        <v>7</v>
      </c>
      <c r="P100" s="31" t="s">
        <v>4083</v>
      </c>
      <c r="Q100" s="31" t="s">
        <v>4065</v>
      </c>
      <c r="R100" s="35">
        <f t="shared" si="11"/>
        <v>12</v>
      </c>
      <c r="S100" s="35">
        <f t="shared" si="12"/>
        <v>11</v>
      </c>
      <c r="T100" s="35">
        <f t="shared" si="13"/>
        <v>8</v>
      </c>
    </row>
    <row r="101" spans="1:257" s="36" customFormat="1" ht="38.25">
      <c r="A101" s="8">
        <v>99</v>
      </c>
      <c r="B101" s="31" t="s">
        <v>158</v>
      </c>
      <c r="C101" s="31" t="s">
        <v>2877</v>
      </c>
      <c r="D101" s="31" t="s">
        <v>4491</v>
      </c>
      <c r="E101" s="34" t="s">
        <v>4492</v>
      </c>
      <c r="F101" s="31" t="s">
        <v>541</v>
      </c>
      <c r="G101" s="31" t="s">
        <v>4493</v>
      </c>
      <c r="H101" s="34" t="s">
        <v>4494</v>
      </c>
      <c r="I101" s="34" t="str">
        <f t="shared" si="7"/>
        <v>23 Years, 11 Months, 5Days</v>
      </c>
      <c r="J101" s="58">
        <v>37447</v>
      </c>
      <c r="K101" s="31"/>
      <c r="L101" s="31" t="s">
        <v>989</v>
      </c>
      <c r="M101" s="31" t="s">
        <v>388</v>
      </c>
      <c r="N101" s="31" t="s">
        <v>158</v>
      </c>
      <c r="O101" s="31" t="s">
        <v>59</v>
      </c>
      <c r="P101" s="31" t="s">
        <v>4083</v>
      </c>
      <c r="Q101" s="31" t="s">
        <v>4495</v>
      </c>
      <c r="R101" s="35">
        <f t="shared" si="11"/>
        <v>23</v>
      </c>
      <c r="S101" s="35">
        <f t="shared" si="12"/>
        <v>11</v>
      </c>
      <c r="T101" s="35">
        <f t="shared" si="13"/>
        <v>5</v>
      </c>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c r="DY101" s="35"/>
      <c r="DZ101" s="35"/>
      <c r="EA101" s="35"/>
      <c r="EB101" s="35"/>
      <c r="EC101" s="35"/>
      <c r="ED101" s="35"/>
      <c r="EE101" s="35"/>
      <c r="EF101" s="35"/>
      <c r="EG101" s="35"/>
      <c r="EH101" s="35"/>
      <c r="EI101" s="35"/>
      <c r="EJ101" s="35"/>
      <c r="EK101" s="35"/>
      <c r="EL101" s="35"/>
      <c r="EM101" s="35"/>
      <c r="EN101" s="35"/>
      <c r="EO101" s="35"/>
      <c r="EP101" s="35"/>
      <c r="EQ101" s="35"/>
      <c r="ER101" s="35"/>
      <c r="ES101" s="35"/>
      <c r="ET101" s="35"/>
      <c r="EU101" s="35"/>
      <c r="EV101" s="35"/>
      <c r="EW101" s="35"/>
      <c r="EX101" s="35"/>
      <c r="EY101" s="35"/>
      <c r="EZ101" s="35"/>
      <c r="FA101" s="35"/>
      <c r="FB101" s="35"/>
      <c r="FC101" s="35"/>
      <c r="FD101" s="35"/>
      <c r="FE101" s="35"/>
      <c r="FF101" s="35"/>
      <c r="FG101" s="35"/>
      <c r="FH101" s="35"/>
      <c r="FI101" s="35"/>
      <c r="FJ101" s="35"/>
      <c r="FK101" s="35"/>
      <c r="FL101" s="35"/>
      <c r="FM101" s="35"/>
      <c r="FN101" s="35"/>
      <c r="FO101" s="35"/>
      <c r="FP101" s="35"/>
      <c r="FQ101" s="35"/>
      <c r="FR101" s="35"/>
      <c r="FS101" s="35"/>
      <c r="FT101" s="35"/>
      <c r="FU101" s="35"/>
      <c r="FV101" s="35"/>
      <c r="FW101" s="35"/>
      <c r="FX101" s="35"/>
      <c r="FY101" s="35"/>
      <c r="FZ101" s="35"/>
      <c r="GA101" s="35"/>
      <c r="GB101" s="35"/>
      <c r="GC101" s="35"/>
      <c r="GD101" s="35"/>
      <c r="GE101" s="35"/>
      <c r="GF101" s="35"/>
      <c r="GG101" s="35"/>
      <c r="GH101" s="35"/>
      <c r="GI101" s="35"/>
      <c r="GJ101" s="35"/>
      <c r="GK101" s="35"/>
      <c r="GL101" s="35"/>
      <c r="GM101" s="35"/>
      <c r="GN101" s="35"/>
      <c r="GO101" s="35"/>
      <c r="GP101" s="35"/>
      <c r="GQ101" s="35"/>
      <c r="GR101" s="35"/>
      <c r="GS101" s="35"/>
      <c r="GT101" s="35"/>
      <c r="GU101" s="35"/>
      <c r="GV101" s="35"/>
      <c r="GW101" s="35"/>
      <c r="GX101" s="35"/>
      <c r="GY101" s="35"/>
      <c r="GZ101" s="35"/>
      <c r="HA101" s="35"/>
      <c r="HB101" s="35"/>
      <c r="HC101" s="35"/>
      <c r="HD101" s="35"/>
      <c r="HE101" s="35"/>
      <c r="HF101" s="35"/>
      <c r="HG101" s="35"/>
      <c r="HH101" s="35"/>
      <c r="HI101" s="35"/>
      <c r="HJ101" s="35"/>
      <c r="HK101" s="35"/>
      <c r="HL101" s="35"/>
      <c r="HM101" s="35"/>
      <c r="HN101" s="35"/>
      <c r="HO101" s="35"/>
      <c r="HP101" s="35"/>
      <c r="HQ101" s="35"/>
      <c r="HR101" s="35"/>
      <c r="HS101" s="35"/>
      <c r="HT101" s="35"/>
      <c r="HU101" s="35"/>
      <c r="HV101" s="35"/>
      <c r="HW101" s="35"/>
      <c r="HX101" s="35"/>
      <c r="HY101" s="35"/>
      <c r="HZ101" s="35"/>
      <c r="IA101" s="35"/>
      <c r="IB101" s="35"/>
      <c r="IC101" s="35"/>
      <c r="ID101" s="35"/>
      <c r="IE101" s="35"/>
      <c r="IF101" s="35"/>
      <c r="IG101" s="35"/>
      <c r="IH101" s="35"/>
      <c r="II101" s="35"/>
      <c r="IJ101" s="35"/>
      <c r="IK101" s="35"/>
      <c r="IL101" s="35"/>
      <c r="IM101" s="35"/>
      <c r="IN101" s="35"/>
      <c r="IO101" s="35"/>
      <c r="IP101" s="35"/>
      <c r="IQ101" s="35"/>
      <c r="IR101" s="35"/>
      <c r="IS101" s="35"/>
      <c r="IT101" s="35"/>
      <c r="IU101" s="35"/>
      <c r="IV101" s="35"/>
      <c r="IW101" s="35"/>
    </row>
    <row r="102" spans="1:257" ht="38.25">
      <c r="A102" s="8">
        <v>100</v>
      </c>
      <c r="B102" s="31" t="s">
        <v>543</v>
      </c>
      <c r="C102" s="31" t="s">
        <v>492</v>
      </c>
      <c r="D102" s="31" t="s">
        <v>4153</v>
      </c>
      <c r="E102" s="34" t="s">
        <v>304</v>
      </c>
      <c r="F102" s="31" t="s">
        <v>526</v>
      </c>
      <c r="G102" s="31" t="s">
        <v>4155</v>
      </c>
      <c r="H102" s="34" t="s">
        <v>4156</v>
      </c>
      <c r="I102" s="34" t="str">
        <f t="shared" si="7"/>
        <v>18 Years, 3 Months, 26Days</v>
      </c>
      <c r="J102" s="58">
        <v>37453</v>
      </c>
      <c r="K102" s="31"/>
      <c r="L102" s="31" t="s">
        <v>596</v>
      </c>
      <c r="M102" s="31" t="s">
        <v>530</v>
      </c>
      <c r="N102" s="31" t="s">
        <v>548</v>
      </c>
      <c r="O102" s="31" t="s">
        <v>13</v>
      </c>
      <c r="P102" s="31"/>
      <c r="Q102" s="31" t="s">
        <v>2834</v>
      </c>
      <c r="R102" s="35">
        <f t="shared" si="11"/>
        <v>18</v>
      </c>
      <c r="S102" s="35">
        <f t="shared" si="12"/>
        <v>3</v>
      </c>
      <c r="T102" s="35">
        <f t="shared" si="13"/>
        <v>26</v>
      </c>
    </row>
    <row r="103" spans="1:257" ht="76.5">
      <c r="A103" s="8">
        <v>101</v>
      </c>
      <c r="B103" s="31" t="s">
        <v>2520</v>
      </c>
      <c r="C103" s="31" t="s">
        <v>3255</v>
      </c>
      <c r="D103" s="31" t="s">
        <v>4322</v>
      </c>
      <c r="E103" s="37" t="s">
        <v>1877</v>
      </c>
      <c r="F103" s="31" t="s">
        <v>4321</v>
      </c>
      <c r="G103" s="31" t="s">
        <v>4323</v>
      </c>
      <c r="H103" s="34" t="s">
        <v>4324</v>
      </c>
      <c r="I103" s="34" t="str">
        <f t="shared" si="7"/>
        <v>22 Years, 6 Months, 25Days</v>
      </c>
      <c r="J103" s="58">
        <v>37555</v>
      </c>
      <c r="K103" s="31"/>
      <c r="L103" s="31" t="s">
        <v>1212</v>
      </c>
      <c r="M103" s="31" t="s">
        <v>2868</v>
      </c>
      <c r="N103" s="31" t="s">
        <v>2527</v>
      </c>
      <c r="O103" s="31" t="s">
        <v>89</v>
      </c>
      <c r="P103" s="31" t="s">
        <v>4325</v>
      </c>
      <c r="Q103" s="31" t="s">
        <v>4326</v>
      </c>
      <c r="R103" s="35">
        <f t="shared" si="11"/>
        <v>22</v>
      </c>
      <c r="S103" s="35">
        <f t="shared" si="12"/>
        <v>6</v>
      </c>
      <c r="T103" s="35">
        <f t="shared" si="13"/>
        <v>25</v>
      </c>
    </row>
    <row r="104" spans="1:257" ht="63.75">
      <c r="A104" s="8">
        <v>102</v>
      </c>
      <c r="B104" s="8" t="s">
        <v>543</v>
      </c>
      <c r="C104" s="8" t="s">
        <v>2839</v>
      </c>
      <c r="D104" s="8" t="s">
        <v>4505</v>
      </c>
      <c r="E104" s="9" t="s">
        <v>4506</v>
      </c>
      <c r="F104" s="8" t="s">
        <v>4507</v>
      </c>
      <c r="G104" s="8" t="s">
        <v>4508</v>
      </c>
      <c r="H104" s="9" t="s">
        <v>4509</v>
      </c>
      <c r="I104" s="9" t="str">
        <f t="shared" si="7"/>
        <v>26 Years, 7 Months, 19Days</v>
      </c>
      <c r="J104" s="58">
        <v>37586</v>
      </c>
      <c r="K104" s="8"/>
      <c r="L104" s="8" t="s">
        <v>596</v>
      </c>
      <c r="M104" s="8" t="s">
        <v>2844</v>
      </c>
      <c r="N104" s="8" t="s">
        <v>4510</v>
      </c>
      <c r="O104" s="8" t="s">
        <v>13</v>
      </c>
      <c r="P104" s="8" t="s">
        <v>4511</v>
      </c>
      <c r="Q104" s="8" t="s">
        <v>2853</v>
      </c>
      <c r="R104" s="1">
        <f t="shared" si="11"/>
        <v>26</v>
      </c>
      <c r="S104" s="1">
        <f t="shared" si="12"/>
        <v>7</v>
      </c>
      <c r="T104" s="1">
        <f t="shared" si="13"/>
        <v>19</v>
      </c>
    </row>
    <row r="105" spans="1:257" s="36" customFormat="1" ht="76.5">
      <c r="A105" s="8">
        <v>103</v>
      </c>
      <c r="B105" s="8" t="s">
        <v>474</v>
      </c>
      <c r="C105" s="8" t="s">
        <v>3520</v>
      </c>
      <c r="D105" s="8" t="s">
        <v>2878</v>
      </c>
      <c r="E105" s="17" t="s">
        <v>3519</v>
      </c>
      <c r="F105" s="8" t="s">
        <v>3521</v>
      </c>
      <c r="G105" s="8" t="s">
        <v>3522</v>
      </c>
      <c r="H105" s="9" t="s">
        <v>3523</v>
      </c>
      <c r="I105" s="9" t="str">
        <f t="shared" si="7"/>
        <v>27 Years, 0 Months, 30Days</v>
      </c>
      <c r="J105" s="58">
        <v>37711</v>
      </c>
      <c r="K105" s="8"/>
      <c r="L105" s="8" t="s">
        <v>596</v>
      </c>
      <c r="M105" s="8" t="s">
        <v>3524</v>
      </c>
      <c r="N105" s="8" t="s">
        <v>3525</v>
      </c>
      <c r="O105" s="8" t="s">
        <v>89</v>
      </c>
      <c r="P105" s="8" t="s">
        <v>1564</v>
      </c>
      <c r="Q105" s="8" t="s">
        <v>3526</v>
      </c>
      <c r="R105" s="1">
        <f t="shared" si="11"/>
        <v>27</v>
      </c>
      <c r="S105" s="1">
        <f t="shared" si="12"/>
        <v>0</v>
      </c>
      <c r="T105" s="1">
        <f t="shared" si="13"/>
        <v>30</v>
      </c>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c r="FI105" s="35"/>
      <c r="FJ105" s="35"/>
      <c r="FK105" s="35"/>
      <c r="FL105" s="35"/>
      <c r="FM105" s="35"/>
      <c r="FN105" s="35"/>
      <c r="FO105" s="35"/>
      <c r="FP105" s="35"/>
      <c r="FQ105" s="35"/>
      <c r="FR105" s="35"/>
      <c r="FS105" s="35"/>
      <c r="FT105" s="35"/>
      <c r="FU105" s="35"/>
      <c r="FV105" s="35"/>
      <c r="FW105" s="35"/>
      <c r="FX105" s="35"/>
      <c r="FY105" s="35"/>
      <c r="FZ105" s="35"/>
      <c r="GA105" s="35"/>
      <c r="GB105" s="35"/>
      <c r="GC105" s="35"/>
      <c r="GD105" s="35"/>
      <c r="GE105" s="35"/>
      <c r="GF105" s="35"/>
      <c r="GG105" s="35"/>
      <c r="GH105" s="35"/>
      <c r="GI105" s="35"/>
      <c r="GJ105" s="35"/>
      <c r="GK105" s="35"/>
      <c r="GL105" s="35"/>
      <c r="GM105" s="35"/>
      <c r="GN105" s="35"/>
      <c r="GO105" s="35"/>
      <c r="GP105" s="35"/>
      <c r="GQ105" s="35"/>
      <c r="GR105" s="35"/>
      <c r="GS105" s="35"/>
      <c r="GT105" s="35"/>
      <c r="GU105" s="35"/>
      <c r="GV105" s="35"/>
      <c r="GW105" s="35"/>
      <c r="GX105" s="35"/>
      <c r="GY105" s="35"/>
      <c r="GZ105" s="35"/>
      <c r="HA105" s="35"/>
      <c r="HB105" s="35"/>
      <c r="HC105" s="35"/>
      <c r="HD105" s="35"/>
      <c r="HE105" s="35"/>
      <c r="HF105" s="35"/>
      <c r="HG105" s="35"/>
      <c r="HH105" s="35"/>
      <c r="HI105" s="35"/>
      <c r="HJ105" s="35"/>
      <c r="HK105" s="35"/>
      <c r="HL105" s="35"/>
      <c r="HM105" s="35"/>
      <c r="HN105" s="35"/>
      <c r="HO105" s="35"/>
      <c r="HP105" s="35"/>
      <c r="HQ105" s="35"/>
      <c r="HR105" s="35"/>
      <c r="HS105" s="35"/>
      <c r="HT105" s="35"/>
      <c r="HU105" s="35"/>
      <c r="HV105" s="35"/>
      <c r="HW105" s="35"/>
      <c r="HX105" s="35"/>
      <c r="HY105" s="35"/>
      <c r="HZ105" s="35"/>
      <c r="IA105" s="35"/>
      <c r="IB105" s="35"/>
      <c r="IC105" s="35"/>
      <c r="ID105" s="35"/>
      <c r="IE105" s="35"/>
      <c r="IF105" s="35"/>
      <c r="IG105" s="35"/>
      <c r="IH105" s="35"/>
      <c r="II105" s="35"/>
      <c r="IJ105" s="35"/>
      <c r="IK105" s="35"/>
      <c r="IL105" s="35"/>
      <c r="IM105" s="35"/>
      <c r="IN105" s="35"/>
      <c r="IO105" s="35"/>
      <c r="IP105" s="35"/>
      <c r="IQ105" s="35"/>
      <c r="IR105" s="35"/>
      <c r="IS105" s="35"/>
      <c r="IT105" s="35"/>
      <c r="IU105" s="35"/>
      <c r="IV105" s="35"/>
      <c r="IW105" s="35"/>
    </row>
    <row r="106" spans="1:257" s="36" customFormat="1" ht="38.25">
      <c r="A106" s="8">
        <v>104</v>
      </c>
      <c r="B106" s="8" t="s">
        <v>158</v>
      </c>
      <c r="C106" s="8" t="s">
        <v>1456</v>
      </c>
      <c r="D106" s="8" t="s">
        <v>1457</v>
      </c>
      <c r="E106" s="10" t="s">
        <v>540</v>
      </c>
      <c r="F106" s="8" t="s">
        <v>1458</v>
      </c>
      <c r="G106" s="8" t="s">
        <v>1459</v>
      </c>
      <c r="H106" s="9" t="s">
        <v>1460</v>
      </c>
      <c r="I106" s="9" t="e">
        <f t="shared" si="7"/>
        <v>#VALUE!</v>
      </c>
      <c r="J106" s="58">
        <v>37742</v>
      </c>
      <c r="K106" s="8"/>
      <c r="L106" s="8"/>
      <c r="M106" s="8" t="s">
        <v>1461</v>
      </c>
      <c r="N106" s="8" t="s">
        <v>1462</v>
      </c>
      <c r="O106" s="8" t="s">
        <v>540</v>
      </c>
      <c r="P106" s="8"/>
      <c r="Q106" s="8" t="s">
        <v>1463</v>
      </c>
      <c r="R106" s="1" t="e">
        <f t="shared" si="11"/>
        <v>#VALUE!</v>
      </c>
      <c r="S106" s="1" t="e">
        <f t="shared" si="12"/>
        <v>#VALUE!</v>
      </c>
      <c r="T106" s="1" t="e">
        <f t="shared" si="13"/>
        <v>#VALUE!</v>
      </c>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c r="EG106" s="35"/>
      <c r="EH106" s="35"/>
      <c r="EI106" s="35"/>
      <c r="EJ106" s="35"/>
      <c r="EK106" s="35"/>
      <c r="EL106" s="35"/>
      <c r="EM106" s="35"/>
      <c r="EN106" s="35"/>
      <c r="EO106" s="35"/>
      <c r="EP106" s="35"/>
      <c r="EQ106" s="35"/>
      <c r="ER106" s="35"/>
      <c r="ES106" s="35"/>
      <c r="ET106" s="35"/>
      <c r="EU106" s="35"/>
      <c r="EV106" s="35"/>
      <c r="EW106" s="35"/>
      <c r="EX106" s="35"/>
      <c r="EY106" s="35"/>
      <c r="EZ106" s="35"/>
      <c r="FA106" s="35"/>
      <c r="FB106" s="35"/>
      <c r="FC106" s="35"/>
      <c r="FD106" s="35"/>
      <c r="FE106" s="35"/>
      <c r="FF106" s="35"/>
      <c r="FG106" s="35"/>
      <c r="FH106" s="35"/>
      <c r="FI106" s="35"/>
      <c r="FJ106" s="35"/>
      <c r="FK106" s="35"/>
      <c r="FL106" s="35"/>
      <c r="FM106" s="35"/>
      <c r="FN106" s="35"/>
      <c r="FO106" s="35"/>
      <c r="FP106" s="35"/>
      <c r="FQ106" s="35"/>
      <c r="FR106" s="35"/>
      <c r="FS106" s="35"/>
      <c r="FT106" s="35"/>
      <c r="FU106" s="35"/>
      <c r="FV106" s="35"/>
      <c r="FW106" s="35"/>
      <c r="FX106" s="35"/>
      <c r="FY106" s="35"/>
      <c r="FZ106" s="35"/>
      <c r="GA106" s="35"/>
      <c r="GB106" s="35"/>
      <c r="GC106" s="35"/>
      <c r="GD106" s="35"/>
      <c r="GE106" s="35"/>
      <c r="GF106" s="35"/>
      <c r="GG106" s="35"/>
      <c r="GH106" s="35"/>
      <c r="GI106" s="35"/>
      <c r="GJ106" s="35"/>
      <c r="GK106" s="35"/>
      <c r="GL106" s="35"/>
      <c r="GM106" s="35"/>
      <c r="GN106" s="35"/>
      <c r="GO106" s="35"/>
      <c r="GP106" s="35"/>
      <c r="GQ106" s="35"/>
      <c r="GR106" s="35"/>
      <c r="GS106" s="35"/>
      <c r="GT106" s="35"/>
      <c r="GU106" s="35"/>
      <c r="GV106" s="35"/>
      <c r="GW106" s="35"/>
      <c r="GX106" s="35"/>
      <c r="GY106" s="35"/>
      <c r="GZ106" s="35"/>
      <c r="HA106" s="35"/>
      <c r="HB106" s="35"/>
      <c r="HC106" s="35"/>
      <c r="HD106" s="35"/>
      <c r="HE106" s="35"/>
      <c r="HF106" s="35"/>
      <c r="HG106" s="35"/>
      <c r="HH106" s="35"/>
      <c r="HI106" s="35"/>
      <c r="HJ106" s="35"/>
      <c r="HK106" s="35"/>
      <c r="HL106" s="35"/>
      <c r="HM106" s="35"/>
      <c r="HN106" s="35"/>
      <c r="HO106" s="35"/>
      <c r="HP106" s="35"/>
      <c r="HQ106" s="35"/>
      <c r="HR106" s="35"/>
      <c r="HS106" s="35"/>
      <c r="HT106" s="35"/>
      <c r="HU106" s="35"/>
      <c r="HV106" s="35"/>
      <c r="HW106" s="35"/>
      <c r="HX106" s="35"/>
      <c r="HY106" s="35"/>
      <c r="HZ106" s="35"/>
      <c r="IA106" s="35"/>
      <c r="IB106" s="35"/>
      <c r="IC106" s="35"/>
      <c r="ID106" s="35"/>
      <c r="IE106" s="35"/>
      <c r="IF106" s="35"/>
      <c r="IG106" s="35"/>
      <c r="IH106" s="35"/>
      <c r="II106" s="35"/>
      <c r="IJ106" s="35"/>
      <c r="IK106" s="35"/>
      <c r="IL106" s="35"/>
      <c r="IM106" s="35"/>
      <c r="IN106" s="35"/>
      <c r="IO106" s="35"/>
      <c r="IP106" s="35"/>
      <c r="IQ106" s="35"/>
      <c r="IR106" s="35"/>
      <c r="IS106" s="35"/>
      <c r="IT106" s="35"/>
      <c r="IU106" s="35"/>
      <c r="IV106" s="35"/>
      <c r="IW106" s="35"/>
    </row>
    <row r="107" spans="1:257" ht="25.5">
      <c r="A107" s="8">
        <v>105</v>
      </c>
      <c r="B107" s="13" t="s">
        <v>2785</v>
      </c>
      <c r="C107" s="14" t="s">
        <v>410</v>
      </c>
      <c r="D107" s="14" t="s">
        <v>2787</v>
      </c>
      <c r="E107" s="15" t="s">
        <v>4363</v>
      </c>
      <c r="F107" s="14" t="s">
        <v>4347</v>
      </c>
      <c r="G107" s="14" t="s">
        <v>4348</v>
      </c>
      <c r="H107" s="16" t="s">
        <v>4360</v>
      </c>
      <c r="I107" s="9" t="str">
        <f t="shared" si="7"/>
        <v>21 Years, 7 Months, 28Days</v>
      </c>
      <c r="J107" s="58">
        <v>37755</v>
      </c>
      <c r="K107" s="8" t="s">
        <v>4349</v>
      </c>
      <c r="L107" s="8" t="s">
        <v>4336</v>
      </c>
      <c r="M107" s="14" t="s">
        <v>4350</v>
      </c>
      <c r="N107" s="8" t="s">
        <v>4351</v>
      </c>
      <c r="O107" s="14" t="s">
        <v>4352</v>
      </c>
      <c r="P107" s="8" t="s">
        <v>934</v>
      </c>
      <c r="Q107" s="8" t="s">
        <v>2788</v>
      </c>
      <c r="R107" s="1">
        <f t="shared" si="11"/>
        <v>21</v>
      </c>
      <c r="S107" s="1">
        <f t="shared" si="12"/>
        <v>7</v>
      </c>
      <c r="T107" s="1">
        <f t="shared" si="13"/>
        <v>28</v>
      </c>
    </row>
    <row r="108" spans="1:257" s="36" customFormat="1" ht="38.25">
      <c r="A108" s="8">
        <v>106</v>
      </c>
      <c r="B108" s="8" t="s">
        <v>543</v>
      </c>
      <c r="C108" s="8" t="s">
        <v>1301</v>
      </c>
      <c r="D108" s="8" t="s">
        <v>521</v>
      </c>
      <c r="E108" s="17" t="s">
        <v>1302</v>
      </c>
      <c r="F108" s="8" t="s">
        <v>4451</v>
      </c>
      <c r="G108" s="8" t="s">
        <v>1303</v>
      </c>
      <c r="H108" s="9" t="s">
        <v>1304</v>
      </c>
      <c r="I108" s="9" t="str">
        <f t="shared" si="7"/>
        <v>18 Years, 2 Months, 30Days</v>
      </c>
      <c r="J108" s="58">
        <v>37777</v>
      </c>
      <c r="K108" s="8"/>
      <c r="L108" s="8" t="s">
        <v>596</v>
      </c>
      <c r="M108" s="8" t="s">
        <v>527</v>
      </c>
      <c r="N108" s="8" t="s">
        <v>544</v>
      </c>
      <c r="O108" s="8" t="s">
        <v>13</v>
      </c>
      <c r="P108" s="8" t="s">
        <v>527</v>
      </c>
      <c r="Q108" s="8" t="s">
        <v>4619</v>
      </c>
      <c r="R108" s="1">
        <f t="shared" si="11"/>
        <v>18</v>
      </c>
      <c r="S108" s="1">
        <f t="shared" si="12"/>
        <v>2</v>
      </c>
      <c r="T108" s="1">
        <f t="shared" si="13"/>
        <v>30</v>
      </c>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c r="EF108" s="35"/>
      <c r="EG108" s="35"/>
      <c r="EH108" s="35"/>
      <c r="EI108" s="35"/>
      <c r="EJ108" s="35"/>
      <c r="EK108" s="35"/>
      <c r="EL108" s="35"/>
      <c r="EM108" s="35"/>
      <c r="EN108" s="35"/>
      <c r="EO108" s="35"/>
      <c r="EP108" s="35"/>
      <c r="EQ108" s="35"/>
      <c r="ER108" s="35"/>
      <c r="ES108" s="35"/>
      <c r="ET108" s="35"/>
      <c r="EU108" s="35"/>
      <c r="EV108" s="35"/>
      <c r="EW108" s="35"/>
      <c r="EX108" s="35"/>
      <c r="EY108" s="35"/>
      <c r="EZ108" s="35"/>
      <c r="FA108" s="35"/>
      <c r="FB108" s="35"/>
      <c r="FC108" s="35"/>
      <c r="FD108" s="35"/>
      <c r="FE108" s="35"/>
      <c r="FF108" s="35"/>
      <c r="FG108" s="35"/>
      <c r="FH108" s="35"/>
      <c r="FI108" s="35"/>
      <c r="FJ108" s="35"/>
      <c r="FK108" s="35"/>
      <c r="FL108" s="35"/>
      <c r="FM108" s="35"/>
      <c r="FN108" s="35"/>
      <c r="FO108" s="35"/>
      <c r="FP108" s="35"/>
      <c r="FQ108" s="35"/>
      <c r="FR108" s="35"/>
      <c r="FS108" s="35"/>
      <c r="FT108" s="35"/>
      <c r="FU108" s="35"/>
      <c r="FV108" s="35"/>
      <c r="FW108" s="35"/>
      <c r="FX108" s="35"/>
      <c r="FY108" s="35"/>
      <c r="FZ108" s="35"/>
      <c r="GA108" s="35"/>
      <c r="GB108" s="35"/>
      <c r="GC108" s="35"/>
      <c r="GD108" s="35"/>
      <c r="GE108" s="35"/>
      <c r="GF108" s="35"/>
      <c r="GG108" s="35"/>
      <c r="GH108" s="35"/>
      <c r="GI108" s="35"/>
      <c r="GJ108" s="35"/>
      <c r="GK108" s="35"/>
      <c r="GL108" s="35"/>
      <c r="GM108" s="35"/>
      <c r="GN108" s="35"/>
      <c r="GO108" s="35"/>
      <c r="GP108" s="35"/>
      <c r="GQ108" s="35"/>
      <c r="GR108" s="35"/>
      <c r="GS108" s="35"/>
      <c r="GT108" s="35"/>
      <c r="GU108" s="35"/>
      <c r="GV108" s="35"/>
      <c r="GW108" s="35"/>
      <c r="GX108" s="35"/>
      <c r="GY108" s="35"/>
      <c r="GZ108" s="35"/>
      <c r="HA108" s="35"/>
      <c r="HB108" s="35"/>
      <c r="HC108" s="35"/>
      <c r="HD108" s="35"/>
      <c r="HE108" s="35"/>
      <c r="HF108" s="35"/>
      <c r="HG108" s="35"/>
      <c r="HH108" s="35"/>
      <c r="HI108" s="35"/>
      <c r="HJ108" s="35"/>
      <c r="HK108" s="35"/>
      <c r="HL108" s="35"/>
      <c r="HM108" s="35"/>
      <c r="HN108" s="35"/>
      <c r="HO108" s="35"/>
      <c r="HP108" s="35"/>
      <c r="HQ108" s="35"/>
      <c r="HR108" s="35"/>
      <c r="HS108" s="35"/>
      <c r="HT108" s="35"/>
      <c r="HU108" s="35"/>
      <c r="HV108" s="35"/>
      <c r="HW108" s="35"/>
      <c r="HX108" s="35"/>
      <c r="HY108" s="35"/>
      <c r="HZ108" s="35"/>
      <c r="IA108" s="35"/>
      <c r="IB108" s="35"/>
      <c r="IC108" s="35"/>
      <c r="ID108" s="35"/>
      <c r="IE108" s="35"/>
      <c r="IF108" s="35"/>
      <c r="IG108" s="35"/>
      <c r="IH108" s="35"/>
      <c r="II108" s="35"/>
      <c r="IJ108" s="35"/>
      <c r="IK108" s="35"/>
      <c r="IL108" s="35"/>
      <c r="IM108" s="35"/>
      <c r="IN108" s="35"/>
      <c r="IO108" s="35"/>
      <c r="IP108" s="35"/>
      <c r="IQ108" s="35"/>
      <c r="IR108" s="35"/>
      <c r="IS108" s="35"/>
      <c r="IT108" s="35"/>
      <c r="IU108" s="35"/>
      <c r="IV108" s="35"/>
      <c r="IW108" s="35"/>
    </row>
    <row r="109" spans="1:257" ht="38.25">
      <c r="A109" s="8">
        <v>107</v>
      </c>
      <c r="B109" s="8" t="s">
        <v>60</v>
      </c>
      <c r="C109" s="8" t="s">
        <v>21</v>
      </c>
      <c r="D109" s="8" t="s">
        <v>22</v>
      </c>
      <c r="E109" s="9" t="s">
        <v>4532</v>
      </c>
      <c r="F109" s="8" t="s">
        <v>4067</v>
      </c>
      <c r="G109" s="8" t="s">
        <v>4533</v>
      </c>
      <c r="H109" s="9" t="s">
        <v>4534</v>
      </c>
      <c r="I109" s="9" t="str">
        <f t="shared" si="7"/>
        <v>10 Years, 0 Months, 24Days</v>
      </c>
      <c r="J109" s="58">
        <v>37811</v>
      </c>
      <c r="K109" s="8"/>
      <c r="L109" s="8" t="s">
        <v>1467</v>
      </c>
      <c r="M109" s="8" t="s">
        <v>2808</v>
      </c>
      <c r="N109" s="8" t="s">
        <v>23</v>
      </c>
      <c r="O109" s="8" t="s">
        <v>7</v>
      </c>
      <c r="P109" s="8" t="s">
        <v>4083</v>
      </c>
      <c r="Q109" s="8" t="s">
        <v>2809</v>
      </c>
      <c r="R109" s="1">
        <f t="shared" si="11"/>
        <v>10</v>
      </c>
      <c r="S109" s="1">
        <f t="shared" si="12"/>
        <v>0</v>
      </c>
      <c r="T109" s="1">
        <f t="shared" si="13"/>
        <v>24</v>
      </c>
    </row>
    <row r="110" spans="1:257" ht="51">
      <c r="A110" s="8">
        <v>108</v>
      </c>
      <c r="B110" s="8" t="s">
        <v>2520</v>
      </c>
      <c r="C110" s="8" t="s">
        <v>3220</v>
      </c>
      <c r="D110" s="8" t="s">
        <v>3221</v>
      </c>
      <c r="E110" s="17" t="s">
        <v>3222</v>
      </c>
      <c r="F110" s="8" t="s">
        <v>3223</v>
      </c>
      <c r="G110" s="8" t="s">
        <v>3224</v>
      </c>
      <c r="H110" s="9" t="s">
        <v>3225</v>
      </c>
      <c r="I110" s="9" t="str">
        <f t="shared" si="7"/>
        <v>30 Years, 2 Months, 9Days</v>
      </c>
      <c r="J110" s="58">
        <v>37821</v>
      </c>
      <c r="K110" s="8"/>
      <c r="L110" s="8"/>
      <c r="M110" s="8" t="s">
        <v>3218</v>
      </c>
      <c r="N110" s="8" t="s">
        <v>2890</v>
      </c>
      <c r="O110" s="8" t="s">
        <v>401</v>
      </c>
      <c r="P110" s="8" t="s">
        <v>534</v>
      </c>
      <c r="Q110" s="8" t="s">
        <v>3219</v>
      </c>
      <c r="R110" s="1">
        <f t="shared" si="11"/>
        <v>30</v>
      </c>
      <c r="S110" s="1">
        <f t="shared" si="12"/>
        <v>2</v>
      </c>
      <c r="T110" s="1">
        <f t="shared" si="13"/>
        <v>9</v>
      </c>
    </row>
    <row r="111" spans="1:257" ht="76.5">
      <c r="A111" s="8">
        <v>109</v>
      </c>
      <c r="B111" s="31" t="s">
        <v>60</v>
      </c>
      <c r="C111" s="31" t="s">
        <v>72</v>
      </c>
      <c r="D111" s="31" t="s">
        <v>73</v>
      </c>
      <c r="E111" s="34" t="s">
        <v>75</v>
      </c>
      <c r="F111" s="31" t="s">
        <v>4067</v>
      </c>
      <c r="G111" s="31" t="s">
        <v>4068</v>
      </c>
      <c r="H111" s="34" t="s">
        <v>4069</v>
      </c>
      <c r="I111" s="34" t="str">
        <f t="shared" si="7"/>
        <v>18 Years, 5 Months, 29Days</v>
      </c>
      <c r="J111" s="58">
        <v>37863</v>
      </c>
      <c r="K111" s="31">
        <v>2500</v>
      </c>
      <c r="L111" s="31" t="s">
        <v>1212</v>
      </c>
      <c r="M111" s="31" t="s">
        <v>74</v>
      </c>
      <c r="N111" s="31" t="s">
        <v>2265</v>
      </c>
      <c r="O111" s="31" t="s">
        <v>59</v>
      </c>
      <c r="P111" s="31" t="s">
        <v>1598</v>
      </c>
      <c r="Q111" s="31" t="s">
        <v>2816</v>
      </c>
      <c r="R111" s="35">
        <f t="shared" si="11"/>
        <v>18</v>
      </c>
      <c r="S111" s="35">
        <f t="shared" si="12"/>
        <v>5</v>
      </c>
      <c r="T111" s="35">
        <f t="shared" si="13"/>
        <v>29</v>
      </c>
    </row>
    <row r="112" spans="1:257" ht="63.75">
      <c r="A112" s="8">
        <v>110</v>
      </c>
      <c r="B112" s="8" t="s">
        <v>60</v>
      </c>
      <c r="C112" s="8" t="s">
        <v>2314</v>
      </c>
      <c r="D112" s="8" t="s">
        <v>76</v>
      </c>
      <c r="E112" s="17" t="s">
        <v>78</v>
      </c>
      <c r="F112" s="8" t="s">
        <v>2315</v>
      </c>
      <c r="G112" s="8" t="s">
        <v>2316</v>
      </c>
      <c r="H112" s="9" t="s">
        <v>79</v>
      </c>
      <c r="I112" s="9" t="str">
        <f t="shared" si="7"/>
        <v>36 Years, 6 Months, 19Days</v>
      </c>
      <c r="J112" s="58">
        <v>37865</v>
      </c>
      <c r="K112" s="8"/>
      <c r="L112" s="8" t="s">
        <v>1467</v>
      </c>
      <c r="M112" s="8" t="s">
        <v>77</v>
      </c>
      <c r="N112" s="8" t="s">
        <v>80</v>
      </c>
      <c r="O112" s="8" t="s">
        <v>7</v>
      </c>
      <c r="P112" s="8"/>
      <c r="Q112" s="8" t="s">
        <v>2317</v>
      </c>
      <c r="R112" s="1">
        <f t="shared" si="11"/>
        <v>36</v>
      </c>
      <c r="S112" s="1">
        <f t="shared" si="12"/>
        <v>6</v>
      </c>
      <c r="T112" s="1">
        <f t="shared" si="13"/>
        <v>19</v>
      </c>
    </row>
    <row r="113" spans="1:257" ht="76.5">
      <c r="A113" s="8">
        <v>111</v>
      </c>
      <c r="B113" s="8" t="s">
        <v>2520</v>
      </c>
      <c r="C113" s="8" t="s">
        <v>4611</v>
      </c>
      <c r="D113" s="23" t="s">
        <v>4566</v>
      </c>
      <c r="E113" s="49">
        <v>31229</v>
      </c>
      <c r="F113" s="23" t="s">
        <v>2200</v>
      </c>
      <c r="G113" s="23" t="s">
        <v>4568</v>
      </c>
      <c r="H113" s="49">
        <v>37865</v>
      </c>
      <c r="I113" s="9" t="str">
        <f t="shared" si="7"/>
        <v xml:space="preserve"> Years,  Months, Days</v>
      </c>
      <c r="J113" s="59">
        <v>37865</v>
      </c>
      <c r="K113" s="23"/>
      <c r="L113" s="23" t="s">
        <v>596</v>
      </c>
      <c r="M113" s="8" t="s">
        <v>2200</v>
      </c>
      <c r="N113" s="23" t="s">
        <v>2642</v>
      </c>
      <c r="O113" s="23" t="s">
        <v>7</v>
      </c>
      <c r="P113" s="23" t="s">
        <v>4083</v>
      </c>
      <c r="Q113" s="23" t="s">
        <v>4603</v>
      </c>
    </row>
    <row r="114" spans="1:257" ht="63.75">
      <c r="A114" s="8">
        <v>112</v>
      </c>
      <c r="B114" s="8" t="s">
        <v>2520</v>
      </c>
      <c r="C114" s="8" t="s">
        <v>3384</v>
      </c>
      <c r="D114" s="8" t="s">
        <v>3385</v>
      </c>
      <c r="E114" s="10" t="s">
        <v>540</v>
      </c>
      <c r="F114" s="8" t="s">
        <v>1541</v>
      </c>
      <c r="G114" s="8" t="s">
        <v>3386</v>
      </c>
      <c r="H114" s="9" t="s">
        <v>3387</v>
      </c>
      <c r="I114" s="9" t="e">
        <f t="shared" si="7"/>
        <v>#VALUE!</v>
      </c>
      <c r="J114" s="58">
        <v>37981</v>
      </c>
      <c r="K114" s="8"/>
      <c r="L114" s="8" t="s">
        <v>596</v>
      </c>
      <c r="M114" s="8" t="s">
        <v>3388</v>
      </c>
      <c r="N114" s="8" t="s">
        <v>2915</v>
      </c>
      <c r="O114" s="8" t="s">
        <v>302</v>
      </c>
      <c r="P114" s="8"/>
      <c r="Q114" s="8" t="s">
        <v>3389</v>
      </c>
      <c r="R114" s="1" t="e">
        <f t="shared" ref="R114:R146" si="14">DATEDIF(E114,H114,"y")</f>
        <v>#VALUE!</v>
      </c>
      <c r="S114" s="1" t="e">
        <f t="shared" ref="S114:S146" si="15">DATEDIF(E114,H114,"ym")</f>
        <v>#VALUE!</v>
      </c>
      <c r="T114" s="1" t="e">
        <f t="shared" ref="T114:T146" si="16">DATEDIF(E114,H114,"md")</f>
        <v>#VALUE!</v>
      </c>
    </row>
    <row r="115" spans="1:257" ht="63.75">
      <c r="A115" s="8">
        <v>113</v>
      </c>
      <c r="B115" s="8" t="s">
        <v>543</v>
      </c>
      <c r="C115" s="8" t="s">
        <v>3718</v>
      </c>
      <c r="D115" s="8" t="s">
        <v>2875</v>
      </c>
      <c r="E115" s="10">
        <v>25994</v>
      </c>
      <c r="F115" s="8" t="s">
        <v>3719</v>
      </c>
      <c r="G115" s="8" t="s">
        <v>3720</v>
      </c>
      <c r="H115" s="11">
        <v>38055</v>
      </c>
      <c r="I115" s="9" t="str">
        <f t="shared" si="7"/>
        <v>33 Years, 0 Months, 7Days</v>
      </c>
      <c r="J115" s="58">
        <v>38055</v>
      </c>
      <c r="K115" s="8"/>
      <c r="L115" s="8" t="s">
        <v>596</v>
      </c>
      <c r="M115" s="8" t="s">
        <v>3721</v>
      </c>
      <c r="N115" s="8" t="s">
        <v>544</v>
      </c>
      <c r="O115" s="8" t="s">
        <v>59</v>
      </c>
      <c r="P115" s="8" t="s">
        <v>1598</v>
      </c>
      <c r="Q115" s="8" t="s">
        <v>3722</v>
      </c>
      <c r="R115" s="1">
        <f t="shared" si="14"/>
        <v>33</v>
      </c>
      <c r="S115" s="1">
        <f t="shared" si="15"/>
        <v>0</v>
      </c>
      <c r="T115" s="1">
        <f t="shared" si="16"/>
        <v>7</v>
      </c>
    </row>
    <row r="116" spans="1:257" ht="63.75">
      <c r="A116" s="8">
        <v>114</v>
      </c>
      <c r="B116" s="8" t="s">
        <v>158</v>
      </c>
      <c r="C116" s="8" t="s">
        <v>1547</v>
      </c>
      <c r="D116" s="8" t="s">
        <v>1548</v>
      </c>
      <c r="E116" s="17" t="s">
        <v>1549</v>
      </c>
      <c r="F116" s="8" t="s">
        <v>1550</v>
      </c>
      <c r="G116" s="8" t="s">
        <v>1551</v>
      </c>
      <c r="H116" s="9" t="s">
        <v>1552</v>
      </c>
      <c r="I116" s="9" t="str">
        <f t="shared" si="7"/>
        <v>27 Years, 3 Months, 4Days</v>
      </c>
      <c r="J116" s="58">
        <v>38061</v>
      </c>
      <c r="K116" s="8"/>
      <c r="L116" s="8" t="s">
        <v>596</v>
      </c>
      <c r="M116" s="8" t="s">
        <v>1553</v>
      </c>
      <c r="N116" s="8" t="s">
        <v>1554</v>
      </c>
      <c r="O116" s="8" t="s">
        <v>13</v>
      </c>
      <c r="P116" s="8" t="s">
        <v>1555</v>
      </c>
      <c r="Q116" s="8" t="s">
        <v>1556</v>
      </c>
      <c r="R116" s="1">
        <f t="shared" si="14"/>
        <v>27</v>
      </c>
      <c r="S116" s="1">
        <f t="shared" si="15"/>
        <v>3</v>
      </c>
      <c r="T116" s="1">
        <f t="shared" si="16"/>
        <v>4</v>
      </c>
    </row>
    <row r="117" spans="1:257" ht="76.5">
      <c r="A117" s="8">
        <v>115</v>
      </c>
      <c r="B117" s="8" t="s">
        <v>158</v>
      </c>
      <c r="C117" s="8" t="s">
        <v>1591</v>
      </c>
      <c r="D117" s="8" t="s">
        <v>1592</v>
      </c>
      <c r="E117" s="17" t="s">
        <v>1593</v>
      </c>
      <c r="F117" s="8" t="s">
        <v>1502</v>
      </c>
      <c r="G117" s="8" t="s">
        <v>1594</v>
      </c>
      <c r="H117" s="9" t="s">
        <v>1552</v>
      </c>
      <c r="I117" s="9" t="str">
        <f t="shared" si="7"/>
        <v>21 Years, 11 Months, 10Days</v>
      </c>
      <c r="J117" s="58">
        <v>38061</v>
      </c>
      <c r="K117" s="8"/>
      <c r="L117" s="8" t="s">
        <v>1595</v>
      </c>
      <c r="M117" s="8" t="s">
        <v>1596</v>
      </c>
      <c r="N117" s="8" t="s">
        <v>1597</v>
      </c>
      <c r="O117" s="8" t="s">
        <v>59</v>
      </c>
      <c r="P117" s="8" t="s">
        <v>1598</v>
      </c>
      <c r="Q117" s="8" t="s">
        <v>1599</v>
      </c>
      <c r="R117" s="1">
        <f t="shared" si="14"/>
        <v>21</v>
      </c>
      <c r="S117" s="1">
        <f t="shared" si="15"/>
        <v>11</v>
      </c>
      <c r="T117" s="1">
        <f t="shared" si="16"/>
        <v>10</v>
      </c>
    </row>
    <row r="118" spans="1:257" ht="51">
      <c r="A118" s="8">
        <v>116</v>
      </c>
      <c r="B118" s="8" t="s">
        <v>158</v>
      </c>
      <c r="C118" s="8" t="s">
        <v>326</v>
      </c>
      <c r="D118" s="8" t="s">
        <v>562</v>
      </c>
      <c r="E118" s="17" t="s">
        <v>1661</v>
      </c>
      <c r="F118" s="8" t="s">
        <v>393</v>
      </c>
      <c r="G118" s="8" t="s">
        <v>1662</v>
      </c>
      <c r="H118" s="9" t="s">
        <v>1552</v>
      </c>
      <c r="I118" s="9" t="str">
        <f t="shared" si="7"/>
        <v>27 Years, 11 Months, 14Days</v>
      </c>
      <c r="J118" s="58">
        <v>38061</v>
      </c>
      <c r="K118" s="8"/>
      <c r="L118" s="8" t="s">
        <v>596</v>
      </c>
      <c r="M118" s="8" t="s">
        <v>1663</v>
      </c>
      <c r="N118" s="8" t="s">
        <v>1664</v>
      </c>
      <c r="O118" s="8" t="s">
        <v>13</v>
      </c>
      <c r="P118" s="8" t="s">
        <v>1616</v>
      </c>
      <c r="Q118" s="8" t="s">
        <v>1665</v>
      </c>
      <c r="R118" s="1">
        <f t="shared" si="14"/>
        <v>27</v>
      </c>
      <c r="S118" s="1">
        <f t="shared" si="15"/>
        <v>11</v>
      </c>
      <c r="T118" s="1">
        <f t="shared" si="16"/>
        <v>14</v>
      </c>
    </row>
    <row r="119" spans="1:257" ht="38.25">
      <c r="A119" s="8">
        <v>117</v>
      </c>
      <c r="B119" s="8" t="s">
        <v>474</v>
      </c>
      <c r="C119" s="8" t="s">
        <v>2876</v>
      </c>
      <c r="D119" s="8" t="s">
        <v>3477</v>
      </c>
      <c r="E119" s="17" t="s">
        <v>3478</v>
      </c>
      <c r="F119" s="8" t="s">
        <v>1541</v>
      </c>
      <c r="G119" s="8" t="s">
        <v>3479</v>
      </c>
      <c r="H119" s="9" t="s">
        <v>3480</v>
      </c>
      <c r="I119" s="9" t="str">
        <f t="shared" si="7"/>
        <v>17 Years, 9 Months, 17Days</v>
      </c>
      <c r="J119" s="58">
        <v>38081</v>
      </c>
      <c r="K119" s="8"/>
      <c r="L119" s="8" t="s">
        <v>596</v>
      </c>
      <c r="M119" s="8" t="s">
        <v>464</v>
      </c>
      <c r="N119" s="8" t="s">
        <v>474</v>
      </c>
      <c r="O119" s="8" t="s">
        <v>7</v>
      </c>
      <c r="P119" s="8" t="s">
        <v>1598</v>
      </c>
      <c r="Q119" s="8" t="s">
        <v>3481</v>
      </c>
      <c r="R119" s="1">
        <f t="shared" si="14"/>
        <v>17</v>
      </c>
      <c r="S119" s="1">
        <f t="shared" si="15"/>
        <v>9</v>
      </c>
      <c r="T119" s="1">
        <f t="shared" si="16"/>
        <v>17</v>
      </c>
    </row>
    <row r="120" spans="1:257" s="36" customFormat="1" ht="63.75">
      <c r="A120" s="8">
        <v>118</v>
      </c>
      <c r="B120" s="8" t="s">
        <v>474</v>
      </c>
      <c r="C120" s="8" t="s">
        <v>3609</v>
      </c>
      <c r="D120" s="8" t="s">
        <v>3611</v>
      </c>
      <c r="E120" s="17" t="s">
        <v>3614</v>
      </c>
      <c r="F120" s="8" t="s">
        <v>3616</v>
      </c>
      <c r="G120" s="8" t="s">
        <v>3620</v>
      </c>
      <c r="H120" s="9" t="s">
        <v>3621</v>
      </c>
      <c r="I120" s="9" t="str">
        <f t="shared" si="7"/>
        <v>21 Years, 11 Months, 25Days</v>
      </c>
      <c r="J120" s="58">
        <v>38082</v>
      </c>
      <c r="K120" s="8"/>
      <c r="L120" s="8" t="s">
        <v>596</v>
      </c>
      <c r="M120" s="8" t="s">
        <v>3624</v>
      </c>
      <c r="N120" s="8" t="s">
        <v>486</v>
      </c>
      <c r="O120" s="8" t="s">
        <v>89</v>
      </c>
      <c r="P120" s="8" t="s">
        <v>3625</v>
      </c>
      <c r="Q120" s="8" t="s">
        <v>3628</v>
      </c>
      <c r="R120" s="1">
        <f t="shared" si="14"/>
        <v>21</v>
      </c>
      <c r="S120" s="1">
        <f t="shared" si="15"/>
        <v>11</v>
      </c>
      <c r="T120" s="1">
        <f t="shared" si="16"/>
        <v>25</v>
      </c>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c r="EF120" s="35"/>
      <c r="EG120" s="35"/>
      <c r="EH120" s="35"/>
      <c r="EI120" s="35"/>
      <c r="EJ120" s="35"/>
      <c r="EK120" s="35"/>
      <c r="EL120" s="35"/>
      <c r="EM120" s="35"/>
      <c r="EN120" s="35"/>
      <c r="EO120" s="35"/>
      <c r="EP120" s="35"/>
      <c r="EQ120" s="35"/>
      <c r="ER120" s="35"/>
      <c r="ES120" s="35"/>
      <c r="ET120" s="35"/>
      <c r="EU120" s="35"/>
      <c r="EV120" s="35"/>
      <c r="EW120" s="35"/>
      <c r="EX120" s="35"/>
      <c r="EY120" s="35"/>
      <c r="EZ120" s="35"/>
      <c r="FA120" s="35"/>
      <c r="FB120" s="35"/>
      <c r="FC120" s="35"/>
      <c r="FD120" s="35"/>
      <c r="FE120" s="35"/>
      <c r="FF120" s="35"/>
      <c r="FG120" s="35"/>
      <c r="FH120" s="35"/>
      <c r="FI120" s="35"/>
      <c r="FJ120" s="35"/>
      <c r="FK120" s="35"/>
      <c r="FL120" s="35"/>
      <c r="FM120" s="35"/>
      <c r="FN120" s="35"/>
      <c r="FO120" s="35"/>
      <c r="FP120" s="35"/>
      <c r="FQ120" s="35"/>
      <c r="FR120" s="35"/>
      <c r="FS120" s="35"/>
      <c r="FT120" s="35"/>
      <c r="FU120" s="35"/>
      <c r="FV120" s="35"/>
      <c r="FW120" s="35"/>
      <c r="FX120" s="35"/>
      <c r="FY120" s="35"/>
      <c r="FZ120" s="35"/>
      <c r="GA120" s="35"/>
      <c r="GB120" s="35"/>
      <c r="GC120" s="35"/>
      <c r="GD120" s="35"/>
      <c r="GE120" s="35"/>
      <c r="GF120" s="35"/>
      <c r="GG120" s="35"/>
      <c r="GH120" s="35"/>
      <c r="GI120" s="35"/>
      <c r="GJ120" s="35"/>
      <c r="GK120" s="35"/>
      <c r="GL120" s="35"/>
      <c r="GM120" s="35"/>
      <c r="GN120" s="35"/>
      <c r="GO120" s="35"/>
      <c r="GP120" s="35"/>
      <c r="GQ120" s="35"/>
      <c r="GR120" s="35"/>
      <c r="GS120" s="35"/>
      <c r="GT120" s="35"/>
      <c r="GU120" s="35"/>
      <c r="GV120" s="35"/>
      <c r="GW120" s="35"/>
      <c r="GX120" s="35"/>
      <c r="GY120" s="35"/>
      <c r="GZ120" s="35"/>
      <c r="HA120" s="35"/>
      <c r="HB120" s="35"/>
      <c r="HC120" s="35"/>
      <c r="HD120" s="35"/>
      <c r="HE120" s="35"/>
      <c r="HF120" s="35"/>
      <c r="HG120" s="35"/>
      <c r="HH120" s="35"/>
      <c r="HI120" s="35"/>
      <c r="HJ120" s="35"/>
      <c r="HK120" s="35"/>
      <c r="HL120" s="35"/>
      <c r="HM120" s="35"/>
      <c r="HN120" s="35"/>
      <c r="HO120" s="35"/>
      <c r="HP120" s="35"/>
      <c r="HQ120" s="35"/>
      <c r="HR120" s="35"/>
      <c r="HS120" s="35"/>
      <c r="HT120" s="35"/>
      <c r="HU120" s="35"/>
      <c r="HV120" s="35"/>
      <c r="HW120" s="35"/>
      <c r="HX120" s="35"/>
      <c r="HY120" s="35"/>
      <c r="HZ120" s="35"/>
      <c r="IA120" s="35"/>
      <c r="IB120" s="35"/>
      <c r="IC120" s="35"/>
      <c r="ID120" s="35"/>
      <c r="IE120" s="35"/>
      <c r="IF120" s="35"/>
      <c r="IG120" s="35"/>
      <c r="IH120" s="35"/>
      <c r="II120" s="35"/>
      <c r="IJ120" s="35"/>
      <c r="IK120" s="35"/>
      <c r="IL120" s="35"/>
      <c r="IM120" s="35"/>
      <c r="IN120" s="35"/>
      <c r="IO120" s="35"/>
      <c r="IP120" s="35"/>
      <c r="IQ120" s="35"/>
      <c r="IR120" s="35"/>
      <c r="IS120" s="35"/>
      <c r="IT120" s="35"/>
      <c r="IU120" s="35"/>
      <c r="IV120" s="35"/>
      <c r="IW120" s="35"/>
    </row>
    <row r="121" spans="1:257" ht="51">
      <c r="A121" s="8">
        <v>119</v>
      </c>
      <c r="B121" s="8" t="s">
        <v>543</v>
      </c>
      <c r="C121" s="8" t="s">
        <v>3778</v>
      </c>
      <c r="D121" s="8" t="s">
        <v>3779</v>
      </c>
      <c r="E121" s="10">
        <v>31463</v>
      </c>
      <c r="F121" s="8" t="s">
        <v>3780</v>
      </c>
      <c r="G121" s="8" t="s">
        <v>3781</v>
      </c>
      <c r="H121" s="11">
        <v>38113</v>
      </c>
      <c r="I121" s="9" t="str">
        <f t="shared" si="7"/>
        <v>18 Years, 2 Months, 16Days</v>
      </c>
      <c r="J121" s="58">
        <v>38113</v>
      </c>
      <c r="K121" s="8"/>
      <c r="L121" s="8" t="s">
        <v>596</v>
      </c>
      <c r="M121" s="8" t="s">
        <v>3782</v>
      </c>
      <c r="N121" s="8" t="s">
        <v>3746</v>
      </c>
      <c r="O121" s="8" t="s">
        <v>437</v>
      </c>
      <c r="P121" s="8" t="s">
        <v>3783</v>
      </c>
      <c r="Q121" s="8" t="s">
        <v>3784</v>
      </c>
      <c r="R121" s="1">
        <f t="shared" si="14"/>
        <v>18</v>
      </c>
      <c r="S121" s="1">
        <f t="shared" si="15"/>
        <v>2</v>
      </c>
      <c r="T121" s="1">
        <f t="shared" si="16"/>
        <v>16</v>
      </c>
    </row>
    <row r="122" spans="1:257" ht="51">
      <c r="A122" s="8">
        <v>120</v>
      </c>
      <c r="B122" s="8" t="s">
        <v>158</v>
      </c>
      <c r="C122" s="8" t="s">
        <v>1690</v>
      </c>
      <c r="D122" s="8" t="s">
        <v>1682</v>
      </c>
      <c r="E122" s="17" t="s">
        <v>1683</v>
      </c>
      <c r="F122" s="8" t="s">
        <v>1684</v>
      </c>
      <c r="G122" s="8" t="s">
        <v>1685</v>
      </c>
      <c r="H122" s="9" t="s">
        <v>1686</v>
      </c>
      <c r="I122" s="9" t="str">
        <f t="shared" si="7"/>
        <v>27 Years, 5 Months, 5Days</v>
      </c>
      <c r="J122" s="58">
        <v>38114</v>
      </c>
      <c r="K122" s="8"/>
      <c r="L122" s="8" t="s">
        <v>596</v>
      </c>
      <c r="M122" s="8" t="s">
        <v>1687</v>
      </c>
      <c r="N122" s="8" t="s">
        <v>1688</v>
      </c>
      <c r="O122" s="8" t="s">
        <v>13</v>
      </c>
      <c r="P122" s="8" t="s">
        <v>1687</v>
      </c>
      <c r="Q122" s="8" t="s">
        <v>1689</v>
      </c>
      <c r="R122" s="1">
        <f t="shared" si="14"/>
        <v>27</v>
      </c>
      <c r="S122" s="1">
        <f t="shared" si="15"/>
        <v>5</v>
      </c>
      <c r="T122" s="1">
        <f t="shared" si="16"/>
        <v>5</v>
      </c>
    </row>
    <row r="123" spans="1:257" ht="51">
      <c r="A123" s="8">
        <v>121</v>
      </c>
      <c r="B123" s="8" t="s">
        <v>543</v>
      </c>
      <c r="C123" s="8" t="s">
        <v>202</v>
      </c>
      <c r="D123" s="8" t="s">
        <v>488</v>
      </c>
      <c r="E123" s="10">
        <v>24184</v>
      </c>
      <c r="F123" s="8" t="s">
        <v>3763</v>
      </c>
      <c r="G123" s="8" t="s">
        <v>3764</v>
      </c>
      <c r="H123" s="11">
        <v>38118</v>
      </c>
      <c r="I123" s="9" t="str">
        <f t="shared" si="7"/>
        <v>38 Years, 1 Months, 23Days</v>
      </c>
      <c r="J123" s="58">
        <v>38118</v>
      </c>
      <c r="K123" s="8"/>
      <c r="L123" s="8" t="s">
        <v>596</v>
      </c>
      <c r="M123" s="8" t="s">
        <v>527</v>
      </c>
      <c r="N123" s="8" t="s">
        <v>3765</v>
      </c>
      <c r="O123" s="8" t="s">
        <v>3766</v>
      </c>
      <c r="P123" s="8" t="s">
        <v>527</v>
      </c>
      <c r="Q123" s="8" t="s">
        <v>3767</v>
      </c>
      <c r="R123" s="1">
        <f t="shared" si="14"/>
        <v>38</v>
      </c>
      <c r="S123" s="1">
        <f t="shared" si="15"/>
        <v>1</v>
      </c>
      <c r="T123" s="1">
        <f t="shared" si="16"/>
        <v>23</v>
      </c>
    </row>
    <row r="124" spans="1:257" ht="38.25">
      <c r="A124" s="8">
        <v>122</v>
      </c>
      <c r="B124" s="8" t="s">
        <v>158</v>
      </c>
      <c r="C124" s="8" t="s">
        <v>1882</v>
      </c>
      <c r="D124" s="8" t="s">
        <v>1883</v>
      </c>
      <c r="E124" s="17" t="s">
        <v>1884</v>
      </c>
      <c r="F124" s="8" t="s">
        <v>1885</v>
      </c>
      <c r="G124" s="8" t="s">
        <v>1886</v>
      </c>
      <c r="H124" s="9" t="s">
        <v>1887</v>
      </c>
      <c r="I124" s="9" t="str">
        <f t="shared" si="7"/>
        <v>32 Years, 2 Months, 3Days</v>
      </c>
      <c r="J124" s="58">
        <v>38124</v>
      </c>
      <c r="K124" s="8"/>
      <c r="L124" s="8" t="s">
        <v>596</v>
      </c>
      <c r="M124" s="8" t="s">
        <v>1888</v>
      </c>
      <c r="N124" s="8" t="s">
        <v>1889</v>
      </c>
      <c r="O124" s="8" t="s">
        <v>7</v>
      </c>
      <c r="P124" s="8" t="s">
        <v>1598</v>
      </c>
      <c r="Q124" s="8" t="s">
        <v>1890</v>
      </c>
      <c r="R124" s="1">
        <f t="shared" si="14"/>
        <v>32</v>
      </c>
      <c r="S124" s="1">
        <f t="shared" si="15"/>
        <v>2</v>
      </c>
      <c r="T124" s="1">
        <f t="shared" si="16"/>
        <v>3</v>
      </c>
    </row>
    <row r="125" spans="1:257" ht="38.25">
      <c r="A125" s="8">
        <v>123</v>
      </c>
      <c r="B125" s="8" t="s">
        <v>2520</v>
      </c>
      <c r="C125" s="8" t="s">
        <v>448</v>
      </c>
      <c r="D125" s="8" t="s">
        <v>523</v>
      </c>
      <c r="E125" s="17" t="s">
        <v>2930</v>
      </c>
      <c r="F125" s="8" t="s">
        <v>541</v>
      </c>
      <c r="G125" s="8" t="s">
        <v>2931</v>
      </c>
      <c r="H125" s="11">
        <v>38143</v>
      </c>
      <c r="I125" s="9" t="str">
        <f t="shared" si="7"/>
        <v>22 Years, 3 Months, 0Days</v>
      </c>
      <c r="J125" s="58">
        <v>38143</v>
      </c>
      <c r="K125" s="8"/>
      <c r="L125" s="8" t="s">
        <v>596</v>
      </c>
      <c r="M125" s="8" t="s">
        <v>2902</v>
      </c>
      <c r="N125" s="8" t="s">
        <v>2903</v>
      </c>
      <c r="O125" s="8" t="s">
        <v>13</v>
      </c>
      <c r="P125" s="8" t="s">
        <v>2932</v>
      </c>
      <c r="Q125" s="8" t="s">
        <v>2933</v>
      </c>
      <c r="R125" s="1">
        <f t="shared" si="14"/>
        <v>22</v>
      </c>
      <c r="S125" s="1">
        <f t="shared" si="15"/>
        <v>3</v>
      </c>
      <c r="T125" s="1">
        <f t="shared" si="16"/>
        <v>0</v>
      </c>
    </row>
    <row r="126" spans="1:257" ht="51">
      <c r="A126" s="8">
        <v>124</v>
      </c>
      <c r="B126" s="8" t="s">
        <v>474</v>
      </c>
      <c r="C126" s="8" t="s">
        <v>3636</v>
      </c>
      <c r="D126" s="8" t="s">
        <v>3637</v>
      </c>
      <c r="E126" s="17" t="s">
        <v>3638</v>
      </c>
      <c r="F126" s="8" t="s">
        <v>3445</v>
      </c>
      <c r="G126" s="8" t="s">
        <v>3639</v>
      </c>
      <c r="H126" s="9" t="s">
        <v>3640</v>
      </c>
      <c r="I126" s="9" t="str">
        <f t="shared" si="7"/>
        <v>18 Years, 2 Months, 13Days</v>
      </c>
      <c r="J126" s="58">
        <v>38155</v>
      </c>
      <c r="K126" s="8"/>
      <c r="L126" s="8" t="s">
        <v>596</v>
      </c>
      <c r="M126" s="8" t="s">
        <v>3641</v>
      </c>
      <c r="N126" s="8" t="s">
        <v>3642</v>
      </c>
      <c r="O126" s="8" t="s">
        <v>438</v>
      </c>
      <c r="P126" s="8" t="s">
        <v>1598</v>
      </c>
      <c r="Q126" s="8" t="s">
        <v>3643</v>
      </c>
      <c r="R126" s="1">
        <f t="shared" si="14"/>
        <v>18</v>
      </c>
      <c r="S126" s="1">
        <f t="shared" si="15"/>
        <v>2</v>
      </c>
      <c r="T126" s="1">
        <f t="shared" si="16"/>
        <v>13</v>
      </c>
    </row>
    <row r="127" spans="1:257" ht="51">
      <c r="A127" s="8">
        <v>125</v>
      </c>
      <c r="B127" s="8" t="s">
        <v>474</v>
      </c>
      <c r="C127" s="8" t="s">
        <v>459</v>
      </c>
      <c r="D127" s="8" t="s">
        <v>3647</v>
      </c>
      <c r="E127" s="17" t="s">
        <v>3644</v>
      </c>
      <c r="F127" s="8" t="s">
        <v>3445</v>
      </c>
      <c r="G127" s="8" t="s">
        <v>3645</v>
      </c>
      <c r="H127" s="9" t="s">
        <v>3640</v>
      </c>
      <c r="I127" s="9" t="str">
        <f t="shared" si="7"/>
        <v>18 Years, 4 Months, 9Days</v>
      </c>
      <c r="J127" s="58">
        <v>38155</v>
      </c>
      <c r="K127" s="8"/>
      <c r="L127" s="8" t="s">
        <v>596</v>
      </c>
      <c r="M127" s="8" t="s">
        <v>471</v>
      </c>
      <c r="N127" s="8"/>
      <c r="O127" s="8" t="s">
        <v>89</v>
      </c>
      <c r="P127" s="8" t="s">
        <v>3625</v>
      </c>
      <c r="Q127" s="8" t="s">
        <v>3646</v>
      </c>
      <c r="R127" s="1">
        <f t="shared" si="14"/>
        <v>18</v>
      </c>
      <c r="S127" s="1">
        <f t="shared" si="15"/>
        <v>4</v>
      </c>
      <c r="T127" s="1">
        <f t="shared" si="16"/>
        <v>9</v>
      </c>
    </row>
    <row r="128" spans="1:257" ht="63.75">
      <c r="A128" s="8">
        <v>126</v>
      </c>
      <c r="B128" s="8" t="s">
        <v>571</v>
      </c>
      <c r="C128" s="8" t="s">
        <v>413</v>
      </c>
      <c r="D128" s="8" t="s">
        <v>893</v>
      </c>
      <c r="E128" s="17" t="s">
        <v>894</v>
      </c>
      <c r="F128" s="8" t="s">
        <v>919</v>
      </c>
      <c r="G128" s="8" t="s">
        <v>920</v>
      </c>
      <c r="H128" s="9" t="s">
        <v>921</v>
      </c>
      <c r="I128" s="9" t="str">
        <f t="shared" ref="I128:I194" si="17">R128&amp;" Years, "&amp;S128&amp;" Months, "&amp;T128&amp;"Days"</f>
        <v>26 Years, 5 Months, 3Days</v>
      </c>
      <c r="J128" s="58">
        <v>38173</v>
      </c>
      <c r="K128" s="8"/>
      <c r="L128" s="8" t="s">
        <v>596</v>
      </c>
      <c r="M128" s="8" t="s">
        <v>922</v>
      </c>
      <c r="N128" s="8" t="s">
        <v>923</v>
      </c>
      <c r="O128" s="8" t="s">
        <v>13</v>
      </c>
      <c r="P128" s="8" t="s">
        <v>924</v>
      </c>
      <c r="Q128" s="8" t="s">
        <v>925</v>
      </c>
      <c r="R128" s="1">
        <f t="shared" si="14"/>
        <v>26</v>
      </c>
      <c r="S128" s="1">
        <f t="shared" si="15"/>
        <v>5</v>
      </c>
      <c r="T128" s="1">
        <f t="shared" si="16"/>
        <v>3</v>
      </c>
    </row>
    <row r="129" spans="1:257" ht="51">
      <c r="A129" s="8">
        <v>127</v>
      </c>
      <c r="B129" s="8" t="s">
        <v>543</v>
      </c>
      <c r="C129" s="8" t="s">
        <v>2439</v>
      </c>
      <c r="D129" s="8" t="s">
        <v>267</v>
      </c>
      <c r="E129" s="17" t="s">
        <v>2440</v>
      </c>
      <c r="F129" s="8" t="s">
        <v>526</v>
      </c>
      <c r="G129" s="8" t="s">
        <v>2441</v>
      </c>
      <c r="H129" s="9" t="s">
        <v>2442</v>
      </c>
      <c r="I129" s="9" t="str">
        <f t="shared" si="17"/>
        <v>28 Years, 2 Months, 9Days</v>
      </c>
      <c r="J129" s="58">
        <v>38192</v>
      </c>
      <c r="K129" s="8"/>
      <c r="L129" s="8"/>
      <c r="M129" s="8" t="s">
        <v>2443</v>
      </c>
      <c r="N129" s="8" t="s">
        <v>2444</v>
      </c>
      <c r="O129" s="8" t="s">
        <v>13</v>
      </c>
      <c r="P129" s="8"/>
      <c r="Q129" s="8" t="s">
        <v>2445</v>
      </c>
      <c r="R129" s="1">
        <f t="shared" si="14"/>
        <v>28</v>
      </c>
      <c r="S129" s="1">
        <f t="shared" si="15"/>
        <v>2</v>
      </c>
      <c r="T129" s="1">
        <f t="shared" si="16"/>
        <v>9</v>
      </c>
    </row>
    <row r="130" spans="1:257" ht="38.25">
      <c r="A130" s="8">
        <v>128</v>
      </c>
      <c r="B130" s="8" t="s">
        <v>543</v>
      </c>
      <c r="C130" s="8" t="s">
        <v>2454</v>
      </c>
      <c r="D130" s="8" t="s">
        <v>2455</v>
      </c>
      <c r="E130" s="17" t="s">
        <v>2456</v>
      </c>
      <c r="F130" s="8" t="s">
        <v>526</v>
      </c>
      <c r="G130" s="8" t="s">
        <v>2457</v>
      </c>
      <c r="H130" s="9" t="s">
        <v>2458</v>
      </c>
      <c r="I130" s="9" t="str">
        <f t="shared" si="17"/>
        <v>27 Years, 9 Months, 11Days</v>
      </c>
      <c r="J130" s="58">
        <v>38211</v>
      </c>
      <c r="K130" s="8"/>
      <c r="L130" s="8" t="s">
        <v>989</v>
      </c>
      <c r="M130" s="8" t="s">
        <v>2459</v>
      </c>
      <c r="N130" s="8" t="s">
        <v>549</v>
      </c>
      <c r="O130" s="8" t="s">
        <v>2460</v>
      </c>
      <c r="P130" s="8" t="s">
        <v>1598</v>
      </c>
      <c r="Q130" s="8" t="s">
        <v>4610</v>
      </c>
      <c r="R130" s="1">
        <f t="shared" si="14"/>
        <v>27</v>
      </c>
      <c r="S130" s="1">
        <f t="shared" si="15"/>
        <v>9</v>
      </c>
      <c r="T130" s="1">
        <f t="shared" si="16"/>
        <v>11</v>
      </c>
    </row>
    <row r="131" spans="1:257" ht="38.25">
      <c r="A131" s="8">
        <v>129</v>
      </c>
      <c r="B131" s="8" t="s">
        <v>543</v>
      </c>
      <c r="C131" s="8" t="s">
        <v>3797</v>
      </c>
      <c r="D131" s="8" t="s">
        <v>3798</v>
      </c>
      <c r="E131" s="10">
        <v>28069</v>
      </c>
      <c r="F131" s="8" t="s">
        <v>526</v>
      </c>
      <c r="G131" s="8" t="s">
        <v>3799</v>
      </c>
      <c r="H131" s="11">
        <v>38222</v>
      </c>
      <c r="I131" s="9" t="str">
        <f t="shared" si="17"/>
        <v>27 Years, 9 Months, 18Days</v>
      </c>
      <c r="J131" s="58">
        <v>38222</v>
      </c>
      <c r="K131" s="8"/>
      <c r="L131" s="8" t="s">
        <v>596</v>
      </c>
      <c r="M131" s="8" t="s">
        <v>3800</v>
      </c>
      <c r="N131" s="8" t="s">
        <v>3801</v>
      </c>
      <c r="O131" s="8" t="s">
        <v>437</v>
      </c>
      <c r="P131" s="8" t="s">
        <v>385</v>
      </c>
      <c r="Q131" s="8" t="s">
        <v>3802</v>
      </c>
      <c r="R131" s="1">
        <f t="shared" si="14"/>
        <v>27</v>
      </c>
      <c r="S131" s="1">
        <f t="shared" si="15"/>
        <v>9</v>
      </c>
      <c r="T131" s="1">
        <f t="shared" si="16"/>
        <v>18</v>
      </c>
    </row>
    <row r="132" spans="1:257" ht="76.5">
      <c r="A132" s="8">
        <v>130</v>
      </c>
      <c r="B132" s="31" t="s">
        <v>543</v>
      </c>
      <c r="C132" s="31" t="s">
        <v>2821</v>
      </c>
      <c r="D132" s="31" t="s">
        <v>4</v>
      </c>
      <c r="E132" s="34" t="s">
        <v>4471</v>
      </c>
      <c r="F132" s="31" t="s">
        <v>526</v>
      </c>
      <c r="G132" s="31" t="s">
        <v>4472</v>
      </c>
      <c r="H132" s="34" t="s">
        <v>4473</v>
      </c>
      <c r="I132" s="34" t="str">
        <f t="shared" si="17"/>
        <v>20 Years, 6 Months, 15Days</v>
      </c>
      <c r="J132" s="58">
        <v>38222</v>
      </c>
      <c r="K132" s="31"/>
      <c r="L132" s="31" t="s">
        <v>596</v>
      </c>
      <c r="M132" s="31" t="s">
        <v>2826</v>
      </c>
      <c r="N132" s="31" t="s">
        <v>4474</v>
      </c>
      <c r="O132" s="31" t="s">
        <v>7</v>
      </c>
      <c r="P132" s="31" t="s">
        <v>4083</v>
      </c>
      <c r="Q132" s="31" t="s">
        <v>2831</v>
      </c>
      <c r="R132" s="35">
        <f t="shared" si="14"/>
        <v>20</v>
      </c>
      <c r="S132" s="35">
        <f t="shared" si="15"/>
        <v>6</v>
      </c>
      <c r="T132" s="35">
        <f t="shared" si="16"/>
        <v>15</v>
      </c>
    </row>
    <row r="133" spans="1:257" ht="25.5">
      <c r="A133" s="8">
        <v>131</v>
      </c>
      <c r="B133" s="31" t="s">
        <v>158</v>
      </c>
      <c r="C133" s="31" t="s">
        <v>365</v>
      </c>
      <c r="D133" s="31" t="s">
        <v>2819</v>
      </c>
      <c r="E133" s="34" t="s">
        <v>4488</v>
      </c>
      <c r="F133" s="31" t="s">
        <v>541</v>
      </c>
      <c r="G133" s="31" t="s">
        <v>4489</v>
      </c>
      <c r="H133" s="34" t="s">
        <v>4490</v>
      </c>
      <c r="I133" s="34" t="str">
        <f t="shared" si="17"/>
        <v>33 Years, 5 Months, 21Days</v>
      </c>
      <c r="J133" s="58">
        <v>38250</v>
      </c>
      <c r="K133" s="31"/>
      <c r="L133" s="31" t="s">
        <v>596</v>
      </c>
      <c r="M133" s="31" t="s">
        <v>392</v>
      </c>
      <c r="N133" s="31" t="s">
        <v>1521</v>
      </c>
      <c r="O133" s="31" t="s">
        <v>89</v>
      </c>
      <c r="P133" s="31" t="s">
        <v>1522</v>
      </c>
      <c r="Q133" s="31" t="s">
        <v>2817</v>
      </c>
      <c r="R133" s="35">
        <f t="shared" si="14"/>
        <v>33</v>
      </c>
      <c r="S133" s="35">
        <f t="shared" si="15"/>
        <v>5</v>
      </c>
      <c r="T133" s="35">
        <f t="shared" si="16"/>
        <v>21</v>
      </c>
    </row>
    <row r="134" spans="1:257" ht="38.25">
      <c r="A134" s="8">
        <v>132</v>
      </c>
      <c r="B134" s="8" t="s">
        <v>158</v>
      </c>
      <c r="C134" s="8" t="s">
        <v>1524</v>
      </c>
      <c r="D134" s="8" t="s">
        <v>1525</v>
      </c>
      <c r="E134" s="17" t="s">
        <v>1526</v>
      </c>
      <c r="F134" s="8" t="s">
        <v>1527</v>
      </c>
      <c r="G134" s="8" t="s">
        <v>1528</v>
      </c>
      <c r="H134" s="9" t="s">
        <v>1529</v>
      </c>
      <c r="I134" s="9" t="str">
        <f t="shared" si="17"/>
        <v>21 Years, 5 Months, 18Days</v>
      </c>
      <c r="J134" s="58">
        <v>38258</v>
      </c>
      <c r="K134" s="8"/>
      <c r="L134" s="8" t="s">
        <v>596</v>
      </c>
      <c r="M134" s="8" t="s">
        <v>378</v>
      </c>
      <c r="N134" s="8" t="s">
        <v>1530</v>
      </c>
      <c r="O134" s="8" t="s">
        <v>1531</v>
      </c>
      <c r="P134" s="8"/>
      <c r="Q134" s="8" t="s">
        <v>1532</v>
      </c>
      <c r="R134" s="1">
        <f t="shared" si="14"/>
        <v>21</v>
      </c>
      <c r="S134" s="1">
        <f t="shared" si="15"/>
        <v>5</v>
      </c>
      <c r="T134" s="1">
        <f t="shared" si="16"/>
        <v>18</v>
      </c>
    </row>
    <row r="135" spans="1:257" ht="38.25">
      <c r="A135" s="8">
        <v>133</v>
      </c>
      <c r="B135" s="8" t="s">
        <v>571</v>
      </c>
      <c r="C135" s="8" t="s">
        <v>926</v>
      </c>
      <c r="D135" s="8" t="s">
        <v>927</v>
      </c>
      <c r="E135" s="17" t="s">
        <v>928</v>
      </c>
      <c r="F135" s="8" t="s">
        <v>929</v>
      </c>
      <c r="G135" s="8" t="s">
        <v>930</v>
      </c>
      <c r="H135" s="9" t="s">
        <v>931</v>
      </c>
      <c r="I135" s="9" t="str">
        <f t="shared" si="17"/>
        <v>41 Years, 0 Months, 13Days</v>
      </c>
      <c r="J135" s="58">
        <v>38268</v>
      </c>
      <c r="K135" s="8"/>
      <c r="L135" s="8" t="s">
        <v>596</v>
      </c>
      <c r="M135" s="8" t="s">
        <v>932</v>
      </c>
      <c r="N135" s="8" t="s">
        <v>933</v>
      </c>
      <c r="O135" s="8" t="s">
        <v>13</v>
      </c>
      <c r="P135" s="8" t="s">
        <v>934</v>
      </c>
      <c r="Q135" s="8" t="s">
        <v>935</v>
      </c>
      <c r="R135" s="1">
        <f t="shared" si="14"/>
        <v>41</v>
      </c>
      <c r="S135" s="1">
        <f t="shared" si="15"/>
        <v>0</v>
      </c>
      <c r="T135" s="1">
        <f t="shared" si="16"/>
        <v>13</v>
      </c>
    </row>
    <row r="136" spans="1:257" ht="51">
      <c r="A136" s="8">
        <v>134</v>
      </c>
      <c r="B136" s="8" t="s">
        <v>158</v>
      </c>
      <c r="C136" s="8" t="s">
        <v>291</v>
      </c>
      <c r="D136" s="8" t="s">
        <v>1618</v>
      </c>
      <c r="E136" s="17" t="s">
        <v>12</v>
      </c>
      <c r="F136" s="8" t="s">
        <v>1619</v>
      </c>
      <c r="G136" s="8" t="s">
        <v>1620</v>
      </c>
      <c r="H136" s="9" t="s">
        <v>1621</v>
      </c>
      <c r="I136" s="9" t="str">
        <f t="shared" si="17"/>
        <v>30 Years, 10 Months, 18Days</v>
      </c>
      <c r="J136" s="58">
        <v>38310</v>
      </c>
      <c r="K136" s="8"/>
      <c r="L136" s="8" t="s">
        <v>596</v>
      </c>
      <c r="M136" s="8" t="s">
        <v>389</v>
      </c>
      <c r="N136" s="8" t="s">
        <v>1622</v>
      </c>
      <c r="O136" s="8" t="s">
        <v>13</v>
      </c>
      <c r="P136" s="8" t="s">
        <v>1616</v>
      </c>
      <c r="Q136" s="8" t="s">
        <v>1623</v>
      </c>
      <c r="R136" s="1">
        <f t="shared" si="14"/>
        <v>30</v>
      </c>
      <c r="S136" s="1">
        <f t="shared" si="15"/>
        <v>10</v>
      </c>
      <c r="T136" s="1">
        <f t="shared" si="16"/>
        <v>18</v>
      </c>
    </row>
    <row r="137" spans="1:257" s="36" customFormat="1" ht="63.75">
      <c r="A137" s="8">
        <v>135</v>
      </c>
      <c r="B137" s="8" t="s">
        <v>543</v>
      </c>
      <c r="C137" s="8" t="s">
        <v>4620</v>
      </c>
      <c r="D137" s="8" t="s">
        <v>4621</v>
      </c>
      <c r="E137" s="17" t="s">
        <v>4632</v>
      </c>
      <c r="F137" s="8" t="s">
        <v>526</v>
      </c>
      <c r="G137" s="8" t="s">
        <v>4622</v>
      </c>
      <c r="H137" s="9" t="s">
        <v>2458</v>
      </c>
      <c r="I137" s="9" t="str">
        <f>R137&amp;" Years, "&amp;S137&amp;" Months, "&amp;T137&amp;"Days"</f>
        <v>17 Years, 8 Months, 11Days</v>
      </c>
      <c r="J137" s="58">
        <v>38322</v>
      </c>
      <c r="K137" s="8"/>
      <c r="L137" s="8" t="s">
        <v>596</v>
      </c>
      <c r="M137" s="8" t="s">
        <v>4249</v>
      </c>
      <c r="N137" s="8" t="s">
        <v>3732</v>
      </c>
      <c r="O137" s="8" t="s">
        <v>4623</v>
      </c>
      <c r="P137" s="8" t="s">
        <v>773</v>
      </c>
      <c r="Q137" s="8" t="s">
        <v>4624</v>
      </c>
      <c r="R137" s="1">
        <f>DATEDIF(E137,H137,"y")</f>
        <v>17</v>
      </c>
      <c r="S137" s="1">
        <f>DATEDIF(E137,H137,"ym")</f>
        <v>8</v>
      </c>
      <c r="T137" s="1">
        <f>DATEDIF(E137,H137,"md")</f>
        <v>11</v>
      </c>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c r="BW137" s="35"/>
      <c r="BX137" s="35"/>
      <c r="BY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c r="DA137" s="35"/>
      <c r="DB137" s="35"/>
      <c r="DC137" s="35"/>
      <c r="DD137" s="35"/>
      <c r="DE137" s="35"/>
      <c r="DF137" s="35"/>
      <c r="DG137" s="35"/>
      <c r="DH137" s="35"/>
      <c r="DI137" s="35"/>
      <c r="DJ137" s="35"/>
      <c r="DK137" s="35"/>
      <c r="DL137" s="35"/>
      <c r="DM137" s="35"/>
      <c r="DN137" s="35"/>
      <c r="DO137" s="35"/>
      <c r="DP137" s="35"/>
      <c r="DQ137" s="35"/>
      <c r="DR137" s="35"/>
      <c r="DS137" s="35"/>
      <c r="DT137" s="35"/>
      <c r="DU137" s="35"/>
      <c r="DV137" s="35"/>
      <c r="DW137" s="35"/>
      <c r="DX137" s="35"/>
      <c r="DY137" s="35"/>
      <c r="DZ137" s="35"/>
      <c r="EA137" s="35"/>
      <c r="EB137" s="35"/>
      <c r="EC137" s="35"/>
      <c r="ED137" s="35"/>
      <c r="EE137" s="35"/>
      <c r="EF137" s="35"/>
      <c r="EG137" s="35"/>
      <c r="EH137" s="35"/>
      <c r="EI137" s="35"/>
      <c r="EJ137" s="35"/>
      <c r="EK137" s="35"/>
      <c r="EL137" s="35"/>
      <c r="EM137" s="35"/>
      <c r="EN137" s="35"/>
      <c r="EO137" s="35"/>
      <c r="EP137" s="35"/>
      <c r="EQ137" s="35"/>
      <c r="ER137" s="35"/>
      <c r="ES137" s="35"/>
      <c r="ET137" s="35"/>
      <c r="EU137" s="35"/>
      <c r="EV137" s="35"/>
      <c r="EW137" s="35"/>
      <c r="EX137" s="35"/>
      <c r="EY137" s="35"/>
      <c r="EZ137" s="35"/>
      <c r="FA137" s="35"/>
      <c r="FB137" s="35"/>
      <c r="FC137" s="35"/>
      <c r="FD137" s="35"/>
      <c r="FE137" s="35"/>
      <c r="FF137" s="35"/>
      <c r="FG137" s="35"/>
      <c r="FH137" s="35"/>
      <c r="FI137" s="35"/>
      <c r="FJ137" s="35"/>
      <c r="FK137" s="35"/>
      <c r="FL137" s="35"/>
      <c r="FM137" s="35"/>
      <c r="FN137" s="35"/>
      <c r="FO137" s="35"/>
      <c r="FP137" s="35"/>
      <c r="FQ137" s="35"/>
      <c r="FR137" s="35"/>
      <c r="FS137" s="35"/>
      <c r="FT137" s="35"/>
      <c r="FU137" s="35"/>
      <c r="FV137" s="35"/>
      <c r="FW137" s="35"/>
      <c r="FX137" s="35"/>
      <c r="FY137" s="35"/>
      <c r="FZ137" s="35"/>
      <c r="GA137" s="35"/>
      <c r="GB137" s="35"/>
      <c r="GC137" s="35"/>
      <c r="GD137" s="35"/>
      <c r="GE137" s="35"/>
      <c r="GF137" s="35"/>
      <c r="GG137" s="35"/>
      <c r="GH137" s="35"/>
      <c r="GI137" s="35"/>
      <c r="GJ137" s="35"/>
      <c r="GK137" s="35"/>
      <c r="GL137" s="35"/>
      <c r="GM137" s="35"/>
      <c r="GN137" s="35"/>
      <c r="GO137" s="35"/>
      <c r="GP137" s="35"/>
      <c r="GQ137" s="35"/>
      <c r="GR137" s="35"/>
      <c r="GS137" s="35"/>
      <c r="GT137" s="35"/>
      <c r="GU137" s="35"/>
      <c r="GV137" s="35"/>
      <c r="GW137" s="35"/>
      <c r="GX137" s="35"/>
      <c r="GY137" s="35"/>
      <c r="GZ137" s="35"/>
      <c r="HA137" s="35"/>
      <c r="HB137" s="35"/>
      <c r="HC137" s="35"/>
      <c r="HD137" s="35"/>
      <c r="HE137" s="35"/>
      <c r="HF137" s="35"/>
      <c r="HG137" s="35"/>
      <c r="HH137" s="35"/>
      <c r="HI137" s="35"/>
      <c r="HJ137" s="35"/>
      <c r="HK137" s="35"/>
      <c r="HL137" s="35"/>
      <c r="HM137" s="35"/>
      <c r="HN137" s="35"/>
      <c r="HO137" s="35"/>
      <c r="HP137" s="35"/>
      <c r="HQ137" s="35"/>
      <c r="HR137" s="35"/>
      <c r="HS137" s="35"/>
      <c r="HT137" s="35"/>
      <c r="HU137" s="35"/>
      <c r="HV137" s="35"/>
      <c r="HW137" s="35"/>
      <c r="HX137" s="35"/>
      <c r="HY137" s="35"/>
      <c r="HZ137" s="35"/>
      <c r="IA137" s="35"/>
      <c r="IB137" s="35"/>
      <c r="IC137" s="35"/>
      <c r="ID137" s="35"/>
      <c r="IE137" s="35"/>
      <c r="IF137" s="35"/>
      <c r="IG137" s="35"/>
      <c r="IH137" s="35"/>
      <c r="II137" s="35"/>
      <c r="IJ137" s="35"/>
      <c r="IK137" s="35"/>
      <c r="IL137" s="35"/>
      <c r="IM137" s="35"/>
      <c r="IN137" s="35"/>
      <c r="IO137" s="35"/>
      <c r="IP137" s="35"/>
      <c r="IQ137" s="35"/>
      <c r="IR137" s="35"/>
      <c r="IS137" s="35"/>
      <c r="IT137" s="35"/>
      <c r="IU137" s="35"/>
      <c r="IV137" s="35"/>
      <c r="IW137" s="35"/>
    </row>
    <row r="138" spans="1:257" ht="51">
      <c r="A138" s="8">
        <v>136</v>
      </c>
      <c r="B138" s="8" t="s">
        <v>60</v>
      </c>
      <c r="C138" s="8" t="s">
        <v>2071</v>
      </c>
      <c r="D138" s="8" t="s">
        <v>81</v>
      </c>
      <c r="E138" s="17" t="s">
        <v>82</v>
      </c>
      <c r="F138" s="8" t="s">
        <v>74</v>
      </c>
      <c r="G138" s="8" t="s">
        <v>2072</v>
      </c>
      <c r="H138" s="9" t="s">
        <v>83</v>
      </c>
      <c r="I138" s="9" t="str">
        <f t="shared" si="17"/>
        <v>23 Years, 8 Months, 23Days</v>
      </c>
      <c r="J138" s="58">
        <v>38322</v>
      </c>
      <c r="K138" s="8"/>
      <c r="L138" s="8" t="s">
        <v>2073</v>
      </c>
      <c r="M138" s="8" t="s">
        <v>74</v>
      </c>
      <c r="N138" s="8" t="s">
        <v>84</v>
      </c>
      <c r="O138" s="8" t="s">
        <v>59</v>
      </c>
      <c r="P138" s="8"/>
      <c r="Q138" s="8" t="s">
        <v>2074</v>
      </c>
      <c r="R138" s="1">
        <f t="shared" si="14"/>
        <v>23</v>
      </c>
      <c r="S138" s="1">
        <f t="shared" si="15"/>
        <v>8</v>
      </c>
      <c r="T138" s="1">
        <f t="shared" si="16"/>
        <v>23</v>
      </c>
    </row>
    <row r="139" spans="1:257" ht="63.75">
      <c r="A139" s="8">
        <v>137</v>
      </c>
      <c r="B139" s="8" t="s">
        <v>571</v>
      </c>
      <c r="C139" s="8" t="s">
        <v>415</v>
      </c>
      <c r="D139" s="8" t="s">
        <v>944</v>
      </c>
      <c r="E139" s="17" t="s">
        <v>945</v>
      </c>
      <c r="F139" s="8" t="s">
        <v>946</v>
      </c>
      <c r="G139" s="8" t="s">
        <v>947</v>
      </c>
      <c r="H139" s="47">
        <v>38333</v>
      </c>
      <c r="I139" s="9" t="str">
        <f t="shared" si="17"/>
        <v>31 Years, 9 Months, 11Days</v>
      </c>
      <c r="J139" s="58">
        <v>38333</v>
      </c>
      <c r="K139" s="8"/>
      <c r="L139" s="8" t="s">
        <v>596</v>
      </c>
      <c r="M139" s="8" t="s">
        <v>433</v>
      </c>
      <c r="N139" s="8" t="s">
        <v>440</v>
      </c>
      <c r="O139" s="8" t="s">
        <v>948</v>
      </c>
      <c r="P139" s="8" t="s">
        <v>807</v>
      </c>
      <c r="Q139" s="8" t="s">
        <v>949</v>
      </c>
      <c r="R139" s="1">
        <f t="shared" si="14"/>
        <v>31</v>
      </c>
      <c r="S139" s="1">
        <f t="shared" si="15"/>
        <v>9</v>
      </c>
      <c r="T139" s="1">
        <f t="shared" si="16"/>
        <v>11</v>
      </c>
    </row>
    <row r="140" spans="1:257" ht="51">
      <c r="A140" s="8">
        <v>138</v>
      </c>
      <c r="B140" s="8" t="s">
        <v>60</v>
      </c>
      <c r="C140" s="8" t="s">
        <v>85</v>
      </c>
      <c r="D140" s="8" t="s">
        <v>2042</v>
      </c>
      <c r="E140" s="17" t="s">
        <v>87</v>
      </c>
      <c r="F140" s="8" t="s">
        <v>74</v>
      </c>
      <c r="G140" s="8" t="s">
        <v>2043</v>
      </c>
      <c r="H140" s="9" t="s">
        <v>88</v>
      </c>
      <c r="I140" s="9" t="str">
        <f t="shared" si="17"/>
        <v>29 Years, 10 Months, 27Days</v>
      </c>
      <c r="J140" s="58">
        <v>38352</v>
      </c>
      <c r="K140" s="8"/>
      <c r="L140" s="8" t="s">
        <v>540</v>
      </c>
      <c r="M140" s="8" t="s">
        <v>2044</v>
      </c>
      <c r="N140" s="8" t="s">
        <v>46</v>
      </c>
      <c r="O140" s="8" t="s">
        <v>89</v>
      </c>
      <c r="P140" s="8" t="s">
        <v>388</v>
      </c>
      <c r="Q140" s="8" t="s">
        <v>2041</v>
      </c>
      <c r="R140" s="1">
        <f t="shared" si="14"/>
        <v>29</v>
      </c>
      <c r="S140" s="1">
        <f t="shared" si="15"/>
        <v>10</v>
      </c>
      <c r="T140" s="1">
        <f t="shared" si="16"/>
        <v>27</v>
      </c>
    </row>
    <row r="141" spans="1:257" ht="51">
      <c r="A141" s="8">
        <v>139</v>
      </c>
      <c r="B141" s="8" t="s">
        <v>60</v>
      </c>
      <c r="C141" s="8" t="s">
        <v>2244</v>
      </c>
      <c r="D141" s="8" t="s">
        <v>2017</v>
      </c>
      <c r="E141" s="17" t="s">
        <v>2245</v>
      </c>
      <c r="F141" s="8" t="s">
        <v>541</v>
      </c>
      <c r="G141" s="8" t="s">
        <v>2246</v>
      </c>
      <c r="H141" s="9" t="s">
        <v>4608</v>
      </c>
      <c r="I141" s="9" t="str">
        <f t="shared" si="17"/>
        <v>25 Years, 11 Months, 3Days</v>
      </c>
      <c r="J141" s="58">
        <v>38391</v>
      </c>
      <c r="K141" s="8"/>
      <c r="L141" s="8" t="s">
        <v>1212</v>
      </c>
      <c r="M141" s="8" t="s">
        <v>2247</v>
      </c>
      <c r="N141" s="8" t="s">
        <v>91</v>
      </c>
      <c r="O141" s="8" t="s">
        <v>13</v>
      </c>
      <c r="P141" s="8" t="s">
        <v>319</v>
      </c>
      <c r="Q141" s="8" t="s">
        <v>2248</v>
      </c>
      <c r="R141" s="1">
        <f t="shared" si="14"/>
        <v>25</v>
      </c>
      <c r="S141" s="1">
        <f t="shared" si="15"/>
        <v>11</v>
      </c>
      <c r="T141" s="1">
        <f t="shared" si="16"/>
        <v>3</v>
      </c>
    </row>
    <row r="142" spans="1:257" ht="51">
      <c r="A142" s="8">
        <v>140</v>
      </c>
      <c r="B142" s="8" t="s">
        <v>158</v>
      </c>
      <c r="C142" s="8" t="s">
        <v>1985</v>
      </c>
      <c r="D142" s="8" t="s">
        <v>1986</v>
      </c>
      <c r="E142" s="17" t="s">
        <v>1987</v>
      </c>
      <c r="F142" s="8" t="s">
        <v>1988</v>
      </c>
      <c r="G142" s="8" t="s">
        <v>1989</v>
      </c>
      <c r="H142" s="9" t="s">
        <v>1990</v>
      </c>
      <c r="I142" s="9" t="str">
        <f t="shared" si="17"/>
        <v>36 Years, 1 Months, 0Days</v>
      </c>
      <c r="J142" s="58">
        <v>38412</v>
      </c>
      <c r="K142" s="8"/>
      <c r="L142" s="8" t="s">
        <v>596</v>
      </c>
      <c r="M142" s="8" t="s">
        <v>1991</v>
      </c>
      <c r="N142" s="8" t="s">
        <v>1992</v>
      </c>
      <c r="O142" s="8" t="s">
        <v>59</v>
      </c>
      <c r="P142" s="8" t="s">
        <v>1598</v>
      </c>
      <c r="Q142" s="8" t="s">
        <v>1617</v>
      </c>
      <c r="R142" s="1">
        <f t="shared" si="14"/>
        <v>36</v>
      </c>
      <c r="S142" s="1">
        <f t="shared" si="15"/>
        <v>1</v>
      </c>
      <c r="T142" s="1">
        <f t="shared" si="16"/>
        <v>0</v>
      </c>
    </row>
    <row r="143" spans="1:257" s="36" customFormat="1" ht="38.25">
      <c r="A143" s="8">
        <v>141</v>
      </c>
      <c r="B143" s="8" t="s">
        <v>2520</v>
      </c>
      <c r="C143" s="8" t="s">
        <v>2992</v>
      </c>
      <c r="D143" s="8" t="s">
        <v>2993</v>
      </c>
      <c r="E143" s="17" t="s">
        <v>2994</v>
      </c>
      <c r="F143" s="8" t="s">
        <v>541</v>
      </c>
      <c r="G143" s="8" t="s">
        <v>2995</v>
      </c>
      <c r="H143" s="9" t="s">
        <v>2996</v>
      </c>
      <c r="I143" s="9" t="str">
        <f t="shared" si="17"/>
        <v>24 Years, 11 Months, 9Days</v>
      </c>
      <c r="J143" s="58">
        <v>38414</v>
      </c>
      <c r="K143" s="8"/>
      <c r="L143" s="8" t="s">
        <v>540</v>
      </c>
      <c r="M143" s="8" t="s">
        <v>2938</v>
      </c>
      <c r="N143" s="8" t="s">
        <v>2939</v>
      </c>
      <c r="O143" s="8" t="s">
        <v>401</v>
      </c>
      <c r="P143" s="8"/>
      <c r="Q143" s="8" t="s">
        <v>2997</v>
      </c>
      <c r="R143" s="1">
        <f t="shared" si="14"/>
        <v>24</v>
      </c>
      <c r="S143" s="1">
        <f t="shared" si="15"/>
        <v>11</v>
      </c>
      <c r="T143" s="1">
        <f t="shared" si="16"/>
        <v>9</v>
      </c>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c r="EG143" s="35"/>
      <c r="EH143" s="35"/>
      <c r="EI143" s="35"/>
      <c r="EJ143" s="35"/>
      <c r="EK143" s="35"/>
      <c r="EL143" s="35"/>
      <c r="EM143" s="35"/>
      <c r="EN143" s="35"/>
      <c r="EO143" s="35"/>
      <c r="EP143" s="35"/>
      <c r="EQ143" s="35"/>
      <c r="ER143" s="35"/>
      <c r="ES143" s="35"/>
      <c r="ET143" s="35"/>
      <c r="EU143" s="35"/>
      <c r="EV143" s="35"/>
      <c r="EW143" s="35"/>
      <c r="EX143" s="35"/>
      <c r="EY143" s="35"/>
      <c r="EZ143" s="35"/>
      <c r="FA143" s="35"/>
      <c r="FB143" s="35"/>
      <c r="FC143" s="35"/>
      <c r="FD143" s="35"/>
      <c r="FE143" s="35"/>
      <c r="FF143" s="35"/>
      <c r="FG143" s="35"/>
      <c r="FH143" s="35"/>
      <c r="FI143" s="35"/>
      <c r="FJ143" s="35"/>
      <c r="FK143" s="35"/>
      <c r="FL143" s="35"/>
      <c r="FM143" s="35"/>
      <c r="FN143" s="35"/>
      <c r="FO143" s="35"/>
      <c r="FP143" s="35"/>
      <c r="FQ143" s="35"/>
      <c r="FR143" s="35"/>
      <c r="FS143" s="35"/>
      <c r="FT143" s="35"/>
      <c r="FU143" s="35"/>
      <c r="FV143" s="35"/>
      <c r="FW143" s="35"/>
      <c r="FX143" s="35"/>
      <c r="FY143" s="35"/>
      <c r="FZ143" s="35"/>
      <c r="GA143" s="35"/>
      <c r="GB143" s="35"/>
      <c r="GC143" s="35"/>
      <c r="GD143" s="35"/>
      <c r="GE143" s="35"/>
      <c r="GF143" s="35"/>
      <c r="GG143" s="35"/>
      <c r="GH143" s="35"/>
      <c r="GI143" s="35"/>
      <c r="GJ143" s="35"/>
      <c r="GK143" s="35"/>
      <c r="GL143" s="35"/>
      <c r="GM143" s="35"/>
      <c r="GN143" s="35"/>
      <c r="GO143" s="35"/>
      <c r="GP143" s="35"/>
      <c r="GQ143" s="35"/>
      <c r="GR143" s="35"/>
      <c r="GS143" s="35"/>
      <c r="GT143" s="35"/>
      <c r="GU143" s="35"/>
      <c r="GV143" s="35"/>
      <c r="GW143" s="35"/>
      <c r="GX143" s="35"/>
      <c r="GY143" s="35"/>
      <c r="GZ143" s="35"/>
      <c r="HA143" s="35"/>
      <c r="HB143" s="35"/>
      <c r="HC143" s="35"/>
      <c r="HD143" s="35"/>
      <c r="HE143" s="35"/>
      <c r="HF143" s="35"/>
      <c r="HG143" s="35"/>
      <c r="HH143" s="35"/>
      <c r="HI143" s="35"/>
      <c r="HJ143" s="35"/>
      <c r="HK143" s="35"/>
      <c r="HL143" s="35"/>
      <c r="HM143" s="35"/>
      <c r="HN143" s="35"/>
      <c r="HO143" s="35"/>
      <c r="HP143" s="35"/>
      <c r="HQ143" s="35"/>
      <c r="HR143" s="35"/>
      <c r="HS143" s="35"/>
      <c r="HT143" s="35"/>
      <c r="HU143" s="35"/>
      <c r="HV143" s="35"/>
      <c r="HW143" s="35"/>
      <c r="HX143" s="35"/>
      <c r="HY143" s="35"/>
      <c r="HZ143" s="35"/>
      <c r="IA143" s="35"/>
      <c r="IB143" s="35"/>
      <c r="IC143" s="35"/>
      <c r="ID143" s="35"/>
      <c r="IE143" s="35"/>
      <c r="IF143" s="35"/>
      <c r="IG143" s="35"/>
      <c r="IH143" s="35"/>
      <c r="II143" s="35"/>
      <c r="IJ143" s="35"/>
      <c r="IK143" s="35"/>
      <c r="IL143" s="35"/>
      <c r="IM143" s="35"/>
      <c r="IN143" s="35"/>
      <c r="IO143" s="35"/>
      <c r="IP143" s="35"/>
      <c r="IQ143" s="35"/>
      <c r="IR143" s="35"/>
      <c r="IS143" s="35"/>
      <c r="IT143" s="35"/>
      <c r="IU143" s="35"/>
      <c r="IV143" s="35"/>
      <c r="IW143" s="35"/>
    </row>
    <row r="144" spans="1:257" s="36" customFormat="1" ht="38.25">
      <c r="A144" s="8">
        <v>142</v>
      </c>
      <c r="B144" s="8" t="s">
        <v>60</v>
      </c>
      <c r="C144" s="8" t="s">
        <v>92</v>
      </c>
      <c r="D144" s="8" t="s">
        <v>93</v>
      </c>
      <c r="E144" s="17" t="s">
        <v>94</v>
      </c>
      <c r="F144" s="8" t="s">
        <v>74</v>
      </c>
      <c r="G144" s="8" t="s">
        <v>2269</v>
      </c>
      <c r="H144" s="9" t="s">
        <v>95</v>
      </c>
      <c r="I144" s="9" t="str">
        <f t="shared" si="17"/>
        <v>37 Years, 3 Months, 22Days</v>
      </c>
      <c r="J144" s="58">
        <v>38425</v>
      </c>
      <c r="K144" s="8"/>
      <c r="L144" s="8" t="s">
        <v>596</v>
      </c>
      <c r="M144" s="8" t="s">
        <v>2270</v>
      </c>
      <c r="N144" s="8" t="s">
        <v>51</v>
      </c>
      <c r="O144" s="8" t="s">
        <v>89</v>
      </c>
      <c r="P144" s="8" t="s">
        <v>2271</v>
      </c>
      <c r="Q144" s="8" t="s">
        <v>1644</v>
      </c>
      <c r="R144" s="1">
        <f t="shared" si="14"/>
        <v>37</v>
      </c>
      <c r="S144" s="1">
        <f t="shared" si="15"/>
        <v>3</v>
      </c>
      <c r="T144" s="1">
        <f t="shared" si="16"/>
        <v>22</v>
      </c>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35"/>
      <c r="ED144" s="35"/>
      <c r="EE144" s="35"/>
      <c r="EF144" s="35"/>
      <c r="EG144" s="35"/>
      <c r="EH144" s="35"/>
      <c r="EI144" s="35"/>
      <c r="EJ144" s="35"/>
      <c r="EK144" s="35"/>
      <c r="EL144" s="35"/>
      <c r="EM144" s="35"/>
      <c r="EN144" s="35"/>
      <c r="EO144" s="35"/>
      <c r="EP144" s="35"/>
      <c r="EQ144" s="35"/>
      <c r="ER144" s="35"/>
      <c r="ES144" s="35"/>
      <c r="ET144" s="35"/>
      <c r="EU144" s="35"/>
      <c r="EV144" s="35"/>
      <c r="EW144" s="35"/>
      <c r="EX144" s="35"/>
      <c r="EY144" s="35"/>
      <c r="EZ144" s="35"/>
      <c r="FA144" s="35"/>
      <c r="FB144" s="35"/>
      <c r="FC144" s="35"/>
      <c r="FD144" s="35"/>
      <c r="FE144" s="35"/>
      <c r="FF144" s="35"/>
      <c r="FG144" s="35"/>
      <c r="FH144" s="35"/>
      <c r="FI144" s="35"/>
      <c r="FJ144" s="35"/>
      <c r="FK144" s="35"/>
      <c r="FL144" s="35"/>
      <c r="FM144" s="35"/>
      <c r="FN144" s="35"/>
      <c r="FO144" s="35"/>
      <c r="FP144" s="35"/>
      <c r="FQ144" s="35"/>
      <c r="FR144" s="35"/>
      <c r="FS144" s="35"/>
      <c r="FT144" s="35"/>
      <c r="FU144" s="35"/>
      <c r="FV144" s="35"/>
      <c r="FW144" s="35"/>
      <c r="FX144" s="35"/>
      <c r="FY144" s="35"/>
      <c r="FZ144" s="35"/>
      <c r="GA144" s="35"/>
      <c r="GB144" s="35"/>
      <c r="GC144" s="35"/>
      <c r="GD144" s="35"/>
      <c r="GE144" s="35"/>
      <c r="GF144" s="35"/>
      <c r="GG144" s="35"/>
      <c r="GH144" s="35"/>
      <c r="GI144" s="35"/>
      <c r="GJ144" s="35"/>
      <c r="GK144" s="35"/>
      <c r="GL144" s="35"/>
      <c r="GM144" s="35"/>
      <c r="GN144" s="35"/>
      <c r="GO144" s="35"/>
      <c r="GP144" s="35"/>
      <c r="GQ144" s="35"/>
      <c r="GR144" s="35"/>
      <c r="GS144" s="35"/>
      <c r="GT144" s="35"/>
      <c r="GU144" s="35"/>
      <c r="GV144" s="35"/>
      <c r="GW144" s="35"/>
      <c r="GX144" s="35"/>
      <c r="GY144" s="35"/>
      <c r="GZ144" s="35"/>
      <c r="HA144" s="35"/>
      <c r="HB144" s="35"/>
      <c r="HC144" s="35"/>
      <c r="HD144" s="35"/>
      <c r="HE144" s="35"/>
      <c r="HF144" s="35"/>
      <c r="HG144" s="35"/>
      <c r="HH144" s="35"/>
      <c r="HI144" s="35"/>
      <c r="HJ144" s="35"/>
      <c r="HK144" s="35"/>
      <c r="HL144" s="35"/>
      <c r="HM144" s="35"/>
      <c r="HN144" s="35"/>
      <c r="HO144" s="35"/>
      <c r="HP144" s="35"/>
      <c r="HQ144" s="35"/>
      <c r="HR144" s="35"/>
      <c r="HS144" s="35"/>
      <c r="HT144" s="35"/>
      <c r="HU144" s="35"/>
      <c r="HV144" s="35"/>
      <c r="HW144" s="35"/>
      <c r="HX144" s="35"/>
      <c r="HY144" s="35"/>
      <c r="HZ144" s="35"/>
      <c r="IA144" s="35"/>
      <c r="IB144" s="35"/>
      <c r="IC144" s="35"/>
      <c r="ID144" s="35"/>
      <c r="IE144" s="35"/>
      <c r="IF144" s="35"/>
      <c r="IG144" s="35"/>
      <c r="IH144" s="35"/>
      <c r="II144" s="35"/>
      <c r="IJ144" s="35"/>
      <c r="IK144" s="35"/>
      <c r="IL144" s="35"/>
      <c r="IM144" s="35"/>
      <c r="IN144" s="35"/>
      <c r="IO144" s="35"/>
      <c r="IP144" s="35"/>
      <c r="IQ144" s="35"/>
      <c r="IR144" s="35"/>
      <c r="IS144" s="35"/>
      <c r="IT144" s="35"/>
      <c r="IU144" s="35"/>
      <c r="IV144" s="35"/>
      <c r="IW144" s="35"/>
    </row>
    <row r="145" spans="1:20" ht="38.25">
      <c r="A145" s="8">
        <v>143</v>
      </c>
      <c r="B145" s="8" t="s">
        <v>571</v>
      </c>
      <c r="C145" s="8" t="s">
        <v>950</v>
      </c>
      <c r="D145" s="8" t="s">
        <v>329</v>
      </c>
      <c r="E145" s="17" t="s">
        <v>951</v>
      </c>
      <c r="F145" s="8" t="s">
        <v>952</v>
      </c>
      <c r="G145" s="8" t="s">
        <v>953</v>
      </c>
      <c r="H145" s="47">
        <v>38425</v>
      </c>
      <c r="I145" s="9" t="str">
        <f t="shared" si="17"/>
        <v>23 Years, 7 Months, 7Days</v>
      </c>
      <c r="J145" s="58">
        <v>38425</v>
      </c>
      <c r="K145" s="8"/>
      <c r="L145" s="8" t="s">
        <v>1467</v>
      </c>
      <c r="M145" s="8" t="s">
        <v>954</v>
      </c>
      <c r="N145" s="8" t="s">
        <v>955</v>
      </c>
      <c r="O145" s="8" t="s">
        <v>7</v>
      </c>
      <c r="P145" s="8" t="s">
        <v>4083</v>
      </c>
      <c r="Q145" s="8" t="s">
        <v>956</v>
      </c>
      <c r="R145" s="1">
        <f t="shared" si="14"/>
        <v>23</v>
      </c>
      <c r="S145" s="1">
        <f t="shared" si="15"/>
        <v>7</v>
      </c>
      <c r="T145" s="1">
        <f t="shared" si="16"/>
        <v>7</v>
      </c>
    </row>
    <row r="146" spans="1:20" ht="25.5">
      <c r="A146" s="8">
        <v>144</v>
      </c>
      <c r="B146" s="8" t="s">
        <v>60</v>
      </c>
      <c r="C146" s="8" t="s">
        <v>99</v>
      </c>
      <c r="D146" s="8" t="s">
        <v>100</v>
      </c>
      <c r="E146" s="17" t="s">
        <v>2080</v>
      </c>
      <c r="F146" s="8" t="s">
        <v>74</v>
      </c>
      <c r="G146" s="8" t="s">
        <v>2075</v>
      </c>
      <c r="H146" s="9" t="s">
        <v>101</v>
      </c>
      <c r="I146" s="9" t="str">
        <f t="shared" si="17"/>
        <v>19 Years, 7 Months, 17Days</v>
      </c>
      <c r="J146" s="58">
        <v>38442</v>
      </c>
      <c r="K146" s="8"/>
      <c r="L146" s="8" t="s">
        <v>596</v>
      </c>
      <c r="M146" s="8" t="s">
        <v>2076</v>
      </c>
      <c r="N146" s="8" t="s">
        <v>2077</v>
      </c>
      <c r="O146" s="8" t="s">
        <v>1964</v>
      </c>
      <c r="P146" s="8"/>
      <c r="Q146" s="8" t="s">
        <v>2078</v>
      </c>
      <c r="R146" s="1">
        <f t="shared" si="14"/>
        <v>19</v>
      </c>
      <c r="S146" s="1">
        <f t="shared" si="15"/>
        <v>7</v>
      </c>
      <c r="T146" s="1">
        <f t="shared" si="16"/>
        <v>17</v>
      </c>
    </row>
    <row r="147" spans="1:20" ht="38.25">
      <c r="A147" s="8">
        <v>145</v>
      </c>
      <c r="B147" s="8" t="s">
        <v>60</v>
      </c>
      <c r="C147" s="8" t="s">
        <v>2049</v>
      </c>
      <c r="D147" s="8" t="s">
        <v>4564</v>
      </c>
      <c r="E147" s="17" t="s">
        <v>103</v>
      </c>
      <c r="F147" s="8" t="s">
        <v>74</v>
      </c>
      <c r="G147" s="8" t="s">
        <v>2050</v>
      </c>
      <c r="H147" s="9" t="s">
        <v>104</v>
      </c>
      <c r="I147" s="9" t="str">
        <f t="shared" si="17"/>
        <v>25 Years, 2 Months, 0Days</v>
      </c>
      <c r="J147" s="58">
        <v>38443</v>
      </c>
      <c r="K147" s="8"/>
      <c r="L147" s="8" t="s">
        <v>2051</v>
      </c>
      <c r="M147" s="8" t="s">
        <v>102</v>
      </c>
      <c r="N147" s="8" t="s">
        <v>46</v>
      </c>
      <c r="O147" s="8" t="s">
        <v>13</v>
      </c>
      <c r="P147" s="8" t="s">
        <v>2052</v>
      </c>
      <c r="Q147" s="8" t="s">
        <v>2053</v>
      </c>
      <c r="R147" s="1">
        <f t="shared" ref="R147:R183" si="18">DATEDIF(E147,H147,"y")</f>
        <v>25</v>
      </c>
      <c r="S147" s="1">
        <f t="shared" ref="S147:S183" si="19">DATEDIF(E147,H147,"ym")</f>
        <v>2</v>
      </c>
      <c r="T147" s="1">
        <f t="shared" ref="T147:T183" si="20">DATEDIF(E147,H147,"md")</f>
        <v>0</v>
      </c>
    </row>
    <row r="148" spans="1:20" ht="51">
      <c r="A148" s="8">
        <v>146</v>
      </c>
      <c r="B148" s="8" t="s">
        <v>543</v>
      </c>
      <c r="C148" s="8" t="s">
        <v>3881</v>
      </c>
      <c r="D148" s="8" t="s">
        <v>3882</v>
      </c>
      <c r="E148" s="10">
        <v>29656</v>
      </c>
      <c r="F148" s="8" t="s">
        <v>526</v>
      </c>
      <c r="G148" s="8" t="s">
        <v>3883</v>
      </c>
      <c r="H148" s="11">
        <v>38450</v>
      </c>
      <c r="I148" s="9" t="str">
        <f t="shared" si="17"/>
        <v>24 Years, 0 Months, 28Days</v>
      </c>
      <c r="J148" s="58">
        <v>38450</v>
      </c>
      <c r="K148" s="8"/>
      <c r="L148" s="8" t="s">
        <v>596</v>
      </c>
      <c r="M148" s="8" t="s">
        <v>540</v>
      </c>
      <c r="N148" s="8" t="s">
        <v>3884</v>
      </c>
      <c r="O148" s="8" t="s">
        <v>3788</v>
      </c>
      <c r="P148" s="8" t="s">
        <v>1598</v>
      </c>
      <c r="Q148" s="8" t="s">
        <v>3885</v>
      </c>
      <c r="R148" s="1">
        <f t="shared" si="18"/>
        <v>24</v>
      </c>
      <c r="S148" s="1">
        <f t="shared" si="19"/>
        <v>0</v>
      </c>
      <c r="T148" s="1">
        <f t="shared" si="20"/>
        <v>28</v>
      </c>
    </row>
    <row r="149" spans="1:20" ht="63.75">
      <c r="A149" s="8">
        <v>147</v>
      </c>
      <c r="B149" s="8" t="s">
        <v>60</v>
      </c>
      <c r="C149" s="8" t="s">
        <v>2318</v>
      </c>
      <c r="D149" s="8" t="s">
        <v>2319</v>
      </c>
      <c r="E149" s="17" t="s">
        <v>4633</v>
      </c>
      <c r="F149" s="8" t="s">
        <v>2321</v>
      </c>
      <c r="G149" s="8" t="s">
        <v>2322</v>
      </c>
      <c r="H149" s="9" t="s">
        <v>107</v>
      </c>
      <c r="I149" s="9" t="str">
        <f>R149&amp;" Years, "&amp;S149&amp;" Months, "&amp;T149&amp;"Days"</f>
        <v>38 Years, 8 Months, 0Days</v>
      </c>
      <c r="J149" s="58">
        <v>38452</v>
      </c>
      <c r="K149" s="8"/>
      <c r="L149" s="8" t="s">
        <v>596</v>
      </c>
      <c r="M149" s="8" t="s">
        <v>106</v>
      </c>
      <c r="N149" s="8" t="s">
        <v>91</v>
      </c>
      <c r="O149" s="8" t="s">
        <v>13</v>
      </c>
      <c r="P149" s="8"/>
      <c r="Q149" s="8" t="s">
        <v>2323</v>
      </c>
      <c r="R149" s="1">
        <f>DATEDIF(E149,H149,"y")</f>
        <v>38</v>
      </c>
      <c r="S149" s="1">
        <f>DATEDIF(E149,H149,"ym")</f>
        <v>8</v>
      </c>
      <c r="T149" s="1">
        <f>DATEDIF(E149,H149,"md")</f>
        <v>0</v>
      </c>
    </row>
    <row r="150" spans="1:20" ht="63.75">
      <c r="A150" s="8">
        <v>148</v>
      </c>
      <c r="B150" s="8" t="s">
        <v>543</v>
      </c>
      <c r="C150" s="8" t="s">
        <v>489</v>
      </c>
      <c r="D150" s="8" t="s">
        <v>1336</v>
      </c>
      <c r="E150" s="17" t="s">
        <v>1337</v>
      </c>
      <c r="F150" s="8" t="s">
        <v>1338</v>
      </c>
      <c r="G150" s="8" t="s">
        <v>1339</v>
      </c>
      <c r="H150" s="9" t="s">
        <v>1340</v>
      </c>
      <c r="I150" s="9" t="str">
        <f t="shared" si="17"/>
        <v>24 Years, 1 Months, 25Days</v>
      </c>
      <c r="J150" s="58">
        <v>38461</v>
      </c>
      <c r="K150" s="8"/>
      <c r="L150" s="8" t="s">
        <v>596</v>
      </c>
      <c r="M150" s="8" t="s">
        <v>1341</v>
      </c>
      <c r="N150" s="8" t="s">
        <v>550</v>
      </c>
      <c r="O150" s="8" t="s">
        <v>89</v>
      </c>
      <c r="P150" s="8" t="s">
        <v>1341</v>
      </c>
      <c r="Q150" s="8" t="s">
        <v>1342</v>
      </c>
      <c r="R150" s="1">
        <f t="shared" si="18"/>
        <v>24</v>
      </c>
      <c r="S150" s="1">
        <f t="shared" si="19"/>
        <v>1</v>
      </c>
      <c r="T150" s="1">
        <f t="shared" si="20"/>
        <v>25</v>
      </c>
    </row>
    <row r="151" spans="1:20" ht="51">
      <c r="A151" s="8">
        <v>149</v>
      </c>
      <c r="B151" s="8" t="s">
        <v>571</v>
      </c>
      <c r="C151" s="8" t="s">
        <v>840</v>
      </c>
      <c r="D151" s="8" t="s">
        <v>841</v>
      </c>
      <c r="E151" s="17" t="s">
        <v>842</v>
      </c>
      <c r="F151" s="8" t="s">
        <v>914</v>
      </c>
      <c r="G151" s="8" t="s">
        <v>843</v>
      </c>
      <c r="H151" s="9" t="s">
        <v>321</v>
      </c>
      <c r="I151" s="9" t="str">
        <f t="shared" si="17"/>
        <v>16 Years, 11 Months, 0Days</v>
      </c>
      <c r="J151" s="58">
        <v>38474</v>
      </c>
      <c r="K151" s="8"/>
      <c r="L151" s="8" t="s">
        <v>596</v>
      </c>
      <c r="M151" s="8" t="s">
        <v>844</v>
      </c>
      <c r="N151" s="8" t="s">
        <v>813</v>
      </c>
      <c r="O151" s="8" t="s">
        <v>89</v>
      </c>
      <c r="P151" s="8" t="s">
        <v>805</v>
      </c>
      <c r="Q151" s="8" t="s">
        <v>845</v>
      </c>
      <c r="R151" s="1">
        <f t="shared" si="18"/>
        <v>16</v>
      </c>
      <c r="S151" s="1">
        <f t="shared" si="19"/>
        <v>11</v>
      </c>
      <c r="T151" s="1">
        <f t="shared" si="20"/>
        <v>0</v>
      </c>
    </row>
    <row r="152" spans="1:20" ht="38.25">
      <c r="A152" s="8">
        <v>150</v>
      </c>
      <c r="B152" s="8" t="s">
        <v>571</v>
      </c>
      <c r="C152" s="8" t="s">
        <v>416</v>
      </c>
      <c r="D152" s="8" t="s">
        <v>966</v>
      </c>
      <c r="E152" s="17" t="s">
        <v>967</v>
      </c>
      <c r="F152" s="8" t="s">
        <v>968</v>
      </c>
      <c r="G152" s="8" t="s">
        <v>969</v>
      </c>
      <c r="H152" s="9" t="s">
        <v>970</v>
      </c>
      <c r="I152" s="9" t="str">
        <f t="shared" si="17"/>
        <v>25 Years, 1 Months, 2Days</v>
      </c>
      <c r="J152" s="58">
        <v>38484</v>
      </c>
      <c r="K152" s="8"/>
      <c r="L152" s="8" t="s">
        <v>540</v>
      </c>
      <c r="M152" s="8" t="s">
        <v>971</v>
      </c>
      <c r="N152" s="8" t="s">
        <v>972</v>
      </c>
      <c r="O152" s="8" t="s">
        <v>13</v>
      </c>
      <c r="P152" s="8" t="s">
        <v>434</v>
      </c>
      <c r="Q152" s="8" t="s">
        <v>973</v>
      </c>
      <c r="R152" s="1">
        <f t="shared" si="18"/>
        <v>25</v>
      </c>
      <c r="S152" s="1">
        <f t="shared" si="19"/>
        <v>1</v>
      </c>
      <c r="T152" s="1">
        <f t="shared" si="20"/>
        <v>2</v>
      </c>
    </row>
    <row r="153" spans="1:20" ht="51">
      <c r="A153" s="8">
        <v>151</v>
      </c>
      <c r="B153" s="8" t="s">
        <v>571</v>
      </c>
      <c r="C153" s="8" t="s">
        <v>417</v>
      </c>
      <c r="D153" s="8" t="s">
        <v>974</v>
      </c>
      <c r="E153" s="17" t="s">
        <v>975</v>
      </c>
      <c r="F153" s="8" t="s">
        <v>976</v>
      </c>
      <c r="G153" s="8" t="s">
        <v>977</v>
      </c>
      <c r="H153" s="9" t="s">
        <v>978</v>
      </c>
      <c r="I153" s="9" t="str">
        <f t="shared" si="17"/>
        <v>22 Years, 3 Months, 6Days</v>
      </c>
      <c r="J153" s="58">
        <v>38493</v>
      </c>
      <c r="K153" s="8"/>
      <c r="L153" s="8" t="s">
        <v>540</v>
      </c>
      <c r="M153" s="8" t="s">
        <v>979</v>
      </c>
      <c r="N153" s="8" t="s">
        <v>980</v>
      </c>
      <c r="O153" s="8" t="s">
        <v>13</v>
      </c>
      <c r="P153" s="8" t="s">
        <v>981</v>
      </c>
      <c r="Q153" s="8" t="s">
        <v>982</v>
      </c>
      <c r="R153" s="1">
        <f t="shared" si="18"/>
        <v>22</v>
      </c>
      <c r="S153" s="1">
        <f t="shared" si="19"/>
        <v>3</v>
      </c>
      <c r="T153" s="1">
        <f t="shared" si="20"/>
        <v>6</v>
      </c>
    </row>
    <row r="154" spans="1:20" ht="63.75">
      <c r="A154" s="8">
        <v>152</v>
      </c>
      <c r="B154" s="8" t="s">
        <v>158</v>
      </c>
      <c r="C154" s="8" t="s">
        <v>9</v>
      </c>
      <c r="D154" s="8" t="s">
        <v>1400</v>
      </c>
      <c r="E154" s="10" t="s">
        <v>540</v>
      </c>
      <c r="F154" s="8" t="s">
        <v>1401</v>
      </c>
      <c r="G154" s="8" t="s">
        <v>1402</v>
      </c>
      <c r="H154" s="9" t="s">
        <v>1403</v>
      </c>
      <c r="I154" s="9" t="e">
        <f t="shared" si="17"/>
        <v>#VALUE!</v>
      </c>
      <c r="J154" s="58">
        <v>38509</v>
      </c>
      <c r="K154" s="8"/>
      <c r="L154" s="8" t="s">
        <v>596</v>
      </c>
      <c r="M154" s="8" t="s">
        <v>1404</v>
      </c>
      <c r="N154" s="8" t="s">
        <v>1405</v>
      </c>
      <c r="O154" s="8" t="s">
        <v>302</v>
      </c>
      <c r="P154" s="8"/>
      <c r="Q154" s="8" t="s">
        <v>1406</v>
      </c>
      <c r="R154" s="1" t="e">
        <f t="shared" si="18"/>
        <v>#VALUE!</v>
      </c>
      <c r="S154" s="1" t="e">
        <f t="shared" si="19"/>
        <v>#VALUE!</v>
      </c>
      <c r="T154" s="1" t="e">
        <f t="shared" si="20"/>
        <v>#VALUE!</v>
      </c>
    </row>
    <row r="155" spans="1:20" ht="38.25">
      <c r="A155" s="8">
        <v>153</v>
      </c>
      <c r="B155" s="8" t="s">
        <v>543</v>
      </c>
      <c r="C155" s="8" t="s">
        <v>508</v>
      </c>
      <c r="D155" s="23" t="s">
        <v>4145</v>
      </c>
      <c r="E155" s="24" t="s">
        <v>4146</v>
      </c>
      <c r="F155" s="23" t="s">
        <v>4259</v>
      </c>
      <c r="G155" s="23" t="s">
        <v>4260</v>
      </c>
      <c r="H155" s="24" t="s">
        <v>4261</v>
      </c>
      <c r="I155" s="9" t="str">
        <f t="shared" si="17"/>
        <v>34 Years, 6 Months, 3Days</v>
      </c>
      <c r="J155" s="58">
        <v>38523</v>
      </c>
      <c r="K155" s="23"/>
      <c r="L155" s="23" t="s">
        <v>596</v>
      </c>
      <c r="M155" s="8" t="s">
        <v>4262</v>
      </c>
      <c r="N155" s="23" t="s">
        <v>544</v>
      </c>
      <c r="O155" s="23" t="s">
        <v>89</v>
      </c>
      <c r="P155" s="23" t="s">
        <v>2468</v>
      </c>
      <c r="Q155" s="23" t="s">
        <v>4263</v>
      </c>
      <c r="R155" s="1">
        <f t="shared" si="18"/>
        <v>34</v>
      </c>
      <c r="S155" s="1">
        <f t="shared" si="19"/>
        <v>6</v>
      </c>
      <c r="T155" s="1">
        <f t="shared" si="20"/>
        <v>3</v>
      </c>
    </row>
    <row r="156" spans="1:20" ht="76.5">
      <c r="A156" s="8">
        <v>154</v>
      </c>
      <c r="B156" s="8" t="s">
        <v>60</v>
      </c>
      <c r="C156" s="8" t="s">
        <v>109</v>
      </c>
      <c r="D156" s="8" t="s">
        <v>110</v>
      </c>
      <c r="E156" s="17" t="s">
        <v>111</v>
      </c>
      <c r="F156" s="8" t="s">
        <v>74</v>
      </c>
      <c r="G156" s="8" t="s">
        <v>2206</v>
      </c>
      <c r="H156" s="9" t="s">
        <v>112</v>
      </c>
      <c r="I156" s="9" t="str">
        <f t="shared" si="17"/>
        <v>25 Years, 2 Months, 26Days</v>
      </c>
      <c r="J156" s="58">
        <v>38532</v>
      </c>
      <c r="K156" s="8"/>
      <c r="L156" s="8" t="s">
        <v>596</v>
      </c>
      <c r="M156" s="8" t="s">
        <v>2208</v>
      </c>
      <c r="N156" s="8" t="s">
        <v>172</v>
      </c>
      <c r="O156" s="8" t="s">
        <v>7</v>
      </c>
      <c r="P156" s="8" t="s">
        <v>2207</v>
      </c>
      <c r="Q156" s="8" t="s">
        <v>2209</v>
      </c>
      <c r="R156" s="1">
        <f t="shared" si="18"/>
        <v>25</v>
      </c>
      <c r="S156" s="1">
        <f t="shared" si="19"/>
        <v>2</v>
      </c>
      <c r="T156" s="1">
        <f t="shared" si="20"/>
        <v>26</v>
      </c>
    </row>
    <row r="157" spans="1:20" ht="51">
      <c r="A157" s="8">
        <v>155</v>
      </c>
      <c r="B157" s="8" t="s">
        <v>158</v>
      </c>
      <c r="C157" s="8" t="s">
        <v>24</v>
      </c>
      <c r="D157" s="8" t="s">
        <v>1666</v>
      </c>
      <c r="E157" s="17" t="s">
        <v>1667</v>
      </c>
      <c r="F157" s="8" t="s">
        <v>1668</v>
      </c>
      <c r="G157" s="8" t="s">
        <v>1669</v>
      </c>
      <c r="H157" s="9" t="s">
        <v>1670</v>
      </c>
      <c r="I157" s="9" t="str">
        <f t="shared" si="17"/>
        <v>21 Years, 8 Months, 27Days</v>
      </c>
      <c r="J157" s="58">
        <v>38565</v>
      </c>
      <c r="K157" s="8"/>
      <c r="L157" s="8" t="s">
        <v>596</v>
      </c>
      <c r="M157" s="8" t="s">
        <v>1671</v>
      </c>
      <c r="N157" s="8" t="s">
        <v>1672</v>
      </c>
      <c r="O157" s="8" t="s">
        <v>7</v>
      </c>
      <c r="P157" s="8" t="s">
        <v>1598</v>
      </c>
      <c r="Q157" s="8" t="s">
        <v>1673</v>
      </c>
      <c r="R157" s="1">
        <f t="shared" si="18"/>
        <v>21</v>
      </c>
      <c r="S157" s="1">
        <f t="shared" si="19"/>
        <v>8</v>
      </c>
      <c r="T157" s="1">
        <f t="shared" si="20"/>
        <v>27</v>
      </c>
    </row>
    <row r="158" spans="1:20" ht="51">
      <c r="A158" s="8">
        <v>156</v>
      </c>
      <c r="B158" s="8" t="s">
        <v>2520</v>
      </c>
      <c r="C158" s="8" t="s">
        <v>3707</v>
      </c>
      <c r="D158" s="8" t="s">
        <v>3708</v>
      </c>
      <c r="E158" s="17" t="s">
        <v>3709</v>
      </c>
      <c r="F158" s="8" t="s">
        <v>2200</v>
      </c>
      <c r="G158" s="8" t="s">
        <v>3710</v>
      </c>
      <c r="H158" s="9" t="s">
        <v>3711</v>
      </c>
      <c r="I158" s="9" t="str">
        <f t="shared" si="17"/>
        <v>25 Years, 4 Months, 2Days</v>
      </c>
      <c r="J158" s="58">
        <v>38587</v>
      </c>
      <c r="K158" s="8"/>
      <c r="L158" s="8" t="s">
        <v>596</v>
      </c>
      <c r="M158" s="8" t="s">
        <v>2200</v>
      </c>
      <c r="N158" s="8" t="s">
        <v>2591</v>
      </c>
      <c r="O158" s="8" t="s">
        <v>7</v>
      </c>
      <c r="P158" s="8" t="s">
        <v>1598</v>
      </c>
      <c r="Q158" s="8" t="s">
        <v>3712</v>
      </c>
      <c r="R158" s="1">
        <f t="shared" si="18"/>
        <v>25</v>
      </c>
      <c r="S158" s="1">
        <f t="shared" si="19"/>
        <v>4</v>
      </c>
      <c r="T158" s="1">
        <f t="shared" si="20"/>
        <v>2</v>
      </c>
    </row>
    <row r="159" spans="1:20" ht="51">
      <c r="A159" s="8">
        <v>157</v>
      </c>
      <c r="B159" s="8" t="s">
        <v>474</v>
      </c>
      <c r="C159" s="8" t="s">
        <v>3629</v>
      </c>
      <c r="D159" s="8" t="s">
        <v>3630</v>
      </c>
      <c r="E159" s="17" t="s">
        <v>3631</v>
      </c>
      <c r="F159" s="8" t="s">
        <v>3445</v>
      </c>
      <c r="G159" s="8" t="s">
        <v>3632</v>
      </c>
      <c r="H159" s="9" t="s">
        <v>3633</v>
      </c>
      <c r="I159" s="9" t="str">
        <f t="shared" si="17"/>
        <v>21 Years, 6 Months, 24Days</v>
      </c>
      <c r="J159" s="58">
        <v>38589</v>
      </c>
      <c r="K159" s="8"/>
      <c r="L159" s="8" t="s">
        <v>596</v>
      </c>
      <c r="M159" s="8" t="s">
        <v>3634</v>
      </c>
      <c r="N159" s="8" t="s">
        <v>484</v>
      </c>
      <c r="O159" s="8" t="s">
        <v>438</v>
      </c>
      <c r="P159" s="8" t="s">
        <v>1598</v>
      </c>
      <c r="Q159" s="8" t="s">
        <v>3635</v>
      </c>
      <c r="R159" s="1">
        <f t="shared" si="18"/>
        <v>21</v>
      </c>
      <c r="S159" s="1">
        <f t="shared" si="19"/>
        <v>6</v>
      </c>
      <c r="T159" s="1">
        <f t="shared" si="20"/>
        <v>24</v>
      </c>
    </row>
    <row r="160" spans="1:20" ht="76.5">
      <c r="A160" s="8">
        <v>158</v>
      </c>
      <c r="B160" s="8" t="s">
        <v>2520</v>
      </c>
      <c r="C160" s="8" t="s">
        <v>2855</v>
      </c>
      <c r="D160" s="8" t="s">
        <v>323</v>
      </c>
      <c r="E160" s="9" t="s">
        <v>4293</v>
      </c>
      <c r="F160" s="8" t="s">
        <v>2200</v>
      </c>
      <c r="G160" s="8" t="s">
        <v>4294</v>
      </c>
      <c r="H160" s="9" t="s">
        <v>4295</v>
      </c>
      <c r="I160" s="9" t="str">
        <f t="shared" si="17"/>
        <v>40 Years, 3 Months, 28Days</v>
      </c>
      <c r="J160" s="58">
        <v>38593</v>
      </c>
      <c r="K160" s="8"/>
      <c r="L160" s="8" t="s">
        <v>596</v>
      </c>
      <c r="M160" s="8" t="s">
        <v>2200</v>
      </c>
      <c r="N160" s="8" t="s">
        <v>2520</v>
      </c>
      <c r="O160" s="8" t="s">
        <v>7</v>
      </c>
      <c r="P160" s="8" t="s">
        <v>4083</v>
      </c>
      <c r="Q160" s="8" t="s">
        <v>2869</v>
      </c>
      <c r="R160" s="1">
        <f t="shared" si="18"/>
        <v>40</v>
      </c>
      <c r="S160" s="1">
        <f t="shared" si="19"/>
        <v>3</v>
      </c>
      <c r="T160" s="1">
        <f t="shared" si="20"/>
        <v>28</v>
      </c>
    </row>
    <row r="161" spans="1:20" ht="51">
      <c r="A161" s="8">
        <v>159</v>
      </c>
      <c r="B161" s="8" t="s">
        <v>543</v>
      </c>
      <c r="C161" s="8" t="s">
        <v>4134</v>
      </c>
      <c r="D161" s="23" t="s">
        <v>4135</v>
      </c>
      <c r="E161" s="24" t="s">
        <v>3991</v>
      </c>
      <c r="F161" s="23" t="s">
        <v>526</v>
      </c>
      <c r="G161" s="23" t="s">
        <v>4244</v>
      </c>
      <c r="H161" s="24" t="s">
        <v>3297</v>
      </c>
      <c r="I161" s="9" t="str">
        <f t="shared" si="17"/>
        <v>39 Years, 5 Months, 9Days</v>
      </c>
      <c r="J161" s="58">
        <v>38610</v>
      </c>
      <c r="K161" s="23"/>
      <c r="L161" s="23" t="s">
        <v>989</v>
      </c>
      <c r="M161" s="8" t="s">
        <v>526</v>
      </c>
      <c r="N161" s="23" t="s">
        <v>543</v>
      </c>
      <c r="O161" s="23" t="s">
        <v>7</v>
      </c>
      <c r="P161" s="23" t="s">
        <v>4083</v>
      </c>
      <c r="Q161" s="23" t="s">
        <v>4245</v>
      </c>
      <c r="R161" s="1">
        <f t="shared" si="18"/>
        <v>39</v>
      </c>
      <c r="S161" s="1">
        <f t="shared" si="19"/>
        <v>5</v>
      </c>
      <c r="T161" s="1">
        <f t="shared" si="20"/>
        <v>9</v>
      </c>
    </row>
    <row r="162" spans="1:20" ht="38.25">
      <c r="A162" s="8">
        <v>160</v>
      </c>
      <c r="B162" s="8" t="s">
        <v>2520</v>
      </c>
      <c r="C162" s="8" t="s">
        <v>2905</v>
      </c>
      <c r="D162" s="8" t="s">
        <v>2906</v>
      </c>
      <c r="E162" s="17" t="s">
        <v>2907</v>
      </c>
      <c r="F162" s="8" t="s">
        <v>2200</v>
      </c>
      <c r="G162" s="8" t="s">
        <v>2908</v>
      </c>
      <c r="H162" s="9" t="s">
        <v>2909</v>
      </c>
      <c r="I162" s="9" t="str">
        <f t="shared" si="17"/>
        <v>19 Years, 8 Months, 17Days</v>
      </c>
      <c r="J162" s="58">
        <v>38645</v>
      </c>
      <c r="K162" s="8"/>
      <c r="L162" s="8" t="s">
        <v>1212</v>
      </c>
      <c r="M162" s="8" t="s">
        <v>2200</v>
      </c>
      <c r="N162" s="8" t="s">
        <v>2520</v>
      </c>
      <c r="O162" s="8" t="s">
        <v>7</v>
      </c>
      <c r="P162" s="8" t="s">
        <v>2661</v>
      </c>
      <c r="Q162" s="8" t="s">
        <v>2910</v>
      </c>
      <c r="R162" s="1">
        <f t="shared" si="18"/>
        <v>19</v>
      </c>
      <c r="S162" s="1">
        <f t="shared" si="19"/>
        <v>8</v>
      </c>
      <c r="T162" s="1">
        <f t="shared" si="20"/>
        <v>17</v>
      </c>
    </row>
    <row r="163" spans="1:20" ht="89.25">
      <c r="A163" s="8">
        <v>161</v>
      </c>
      <c r="B163" s="8" t="s">
        <v>2520</v>
      </c>
      <c r="C163" s="8" t="s">
        <v>3294</v>
      </c>
      <c r="D163" s="8" t="s">
        <v>190</v>
      </c>
      <c r="E163" s="17" t="s">
        <v>3295</v>
      </c>
      <c r="F163" s="8" t="s">
        <v>541</v>
      </c>
      <c r="G163" s="8" t="s">
        <v>3296</v>
      </c>
      <c r="H163" s="9" t="s">
        <v>3297</v>
      </c>
      <c r="I163" s="9" t="str">
        <f t="shared" si="17"/>
        <v>17 Years, 10 Months, 20Days</v>
      </c>
      <c r="J163" s="58">
        <v>38652</v>
      </c>
      <c r="K163" s="8"/>
      <c r="L163" s="8" t="s">
        <v>596</v>
      </c>
      <c r="M163" s="8" t="s">
        <v>3298</v>
      </c>
      <c r="N163" s="8" t="s">
        <v>2890</v>
      </c>
      <c r="O163" s="8" t="s">
        <v>7</v>
      </c>
      <c r="P163" s="8" t="s">
        <v>1598</v>
      </c>
      <c r="Q163" s="8" t="s">
        <v>3299</v>
      </c>
      <c r="R163" s="1">
        <f t="shared" si="18"/>
        <v>17</v>
      </c>
      <c r="S163" s="1">
        <f t="shared" si="19"/>
        <v>10</v>
      </c>
      <c r="T163" s="1">
        <f t="shared" si="20"/>
        <v>20</v>
      </c>
    </row>
    <row r="164" spans="1:20" ht="51">
      <c r="A164" s="8">
        <v>162</v>
      </c>
      <c r="B164" s="8" t="s">
        <v>474</v>
      </c>
      <c r="C164" s="8" t="s">
        <v>3891</v>
      </c>
      <c r="D164" s="8" t="s">
        <v>3892</v>
      </c>
      <c r="E164" s="10">
        <v>25263</v>
      </c>
      <c r="F164" s="8" t="s">
        <v>3445</v>
      </c>
      <c r="G164" s="8" t="s">
        <v>3893</v>
      </c>
      <c r="H164" s="11">
        <v>38697</v>
      </c>
      <c r="I164" s="9" t="str">
        <f t="shared" si="17"/>
        <v>36 Years, 9 Months, 10Days</v>
      </c>
      <c r="J164" s="58">
        <v>38668</v>
      </c>
      <c r="K164" s="8"/>
      <c r="L164" s="8" t="s">
        <v>596</v>
      </c>
      <c r="M164" s="8" t="s">
        <v>3894</v>
      </c>
      <c r="N164" s="8" t="s">
        <v>3517</v>
      </c>
      <c r="O164" s="8" t="s">
        <v>7</v>
      </c>
      <c r="P164" s="8" t="s">
        <v>1598</v>
      </c>
      <c r="Q164" s="8" t="s">
        <v>3895</v>
      </c>
      <c r="R164" s="1">
        <f t="shared" si="18"/>
        <v>36</v>
      </c>
      <c r="S164" s="1">
        <f t="shared" si="19"/>
        <v>9</v>
      </c>
      <c r="T164" s="1">
        <f t="shared" si="20"/>
        <v>10</v>
      </c>
    </row>
    <row r="165" spans="1:20" ht="25.5">
      <c r="A165" s="8">
        <v>163</v>
      </c>
      <c r="B165" s="8" t="s">
        <v>543</v>
      </c>
      <c r="C165" s="8" t="s">
        <v>4085</v>
      </c>
      <c r="D165" s="23" t="s">
        <v>493</v>
      </c>
      <c r="E165" s="24" t="s">
        <v>4086</v>
      </c>
      <c r="F165" s="23" t="s">
        <v>541</v>
      </c>
      <c r="G165" s="23" t="s">
        <v>4165</v>
      </c>
      <c r="H165" s="24" t="s">
        <v>4166</v>
      </c>
      <c r="I165" s="9" t="str">
        <f t="shared" si="17"/>
        <v>28 Years, 1 Months, 25Days</v>
      </c>
      <c r="J165" s="58">
        <v>38682</v>
      </c>
      <c r="K165" s="23"/>
      <c r="L165" s="23" t="s">
        <v>596</v>
      </c>
      <c r="M165" s="8" t="s">
        <v>529</v>
      </c>
      <c r="N165" s="23" t="s">
        <v>546</v>
      </c>
      <c r="O165" s="23" t="s">
        <v>13</v>
      </c>
      <c r="P165" s="23"/>
      <c r="Q165" s="23" t="s">
        <v>4546</v>
      </c>
      <c r="R165" s="1">
        <f t="shared" si="18"/>
        <v>28</v>
      </c>
      <c r="S165" s="1">
        <f t="shared" si="19"/>
        <v>1</v>
      </c>
      <c r="T165" s="1">
        <f t="shared" si="20"/>
        <v>25</v>
      </c>
    </row>
    <row r="166" spans="1:20" ht="51">
      <c r="A166" s="8">
        <v>164</v>
      </c>
      <c r="B166" s="8" t="s">
        <v>2520</v>
      </c>
      <c r="C166" s="8" t="s">
        <v>2706</v>
      </c>
      <c r="D166" s="8" t="s">
        <v>2707</v>
      </c>
      <c r="E166" s="17" t="s">
        <v>2708</v>
      </c>
      <c r="F166" s="8" t="s">
        <v>2709</v>
      </c>
      <c r="G166" s="8" t="s">
        <v>2710</v>
      </c>
      <c r="H166" s="9" t="s">
        <v>2711</v>
      </c>
      <c r="I166" s="9" t="str">
        <f t="shared" si="17"/>
        <v>18 Years, 8 Months, 26Days</v>
      </c>
      <c r="J166" s="58">
        <v>38685</v>
      </c>
      <c r="K166" s="8"/>
      <c r="L166" s="8" t="s">
        <v>989</v>
      </c>
      <c r="M166" s="8" t="s">
        <v>2712</v>
      </c>
      <c r="N166" s="8" t="s">
        <v>540</v>
      </c>
      <c r="O166" s="8" t="s">
        <v>438</v>
      </c>
      <c r="P166" s="8"/>
      <c r="Q166" s="8" t="s">
        <v>2713</v>
      </c>
      <c r="R166" s="1">
        <f t="shared" si="18"/>
        <v>18</v>
      </c>
      <c r="S166" s="1">
        <f t="shared" si="19"/>
        <v>8</v>
      </c>
      <c r="T166" s="1">
        <f t="shared" si="20"/>
        <v>26</v>
      </c>
    </row>
    <row r="167" spans="1:20" ht="51">
      <c r="A167" s="8">
        <v>165</v>
      </c>
      <c r="B167" s="8" t="s">
        <v>2520</v>
      </c>
      <c r="C167" s="8" t="s">
        <v>1295</v>
      </c>
      <c r="D167" s="8" t="s">
        <v>3046</v>
      </c>
      <c r="E167" s="17" t="s">
        <v>3047</v>
      </c>
      <c r="F167" s="8" t="s">
        <v>541</v>
      </c>
      <c r="G167" s="8" t="s">
        <v>3048</v>
      </c>
      <c r="H167" s="9" t="s">
        <v>3049</v>
      </c>
      <c r="I167" s="9" t="str">
        <f t="shared" si="17"/>
        <v>18 Years, 9 Months, 11Days</v>
      </c>
      <c r="J167" s="58">
        <v>38699</v>
      </c>
      <c r="K167" s="8"/>
      <c r="L167" s="8"/>
      <c r="M167" s="8" t="s">
        <v>2765</v>
      </c>
      <c r="N167" s="8" t="s">
        <v>2539</v>
      </c>
      <c r="O167" s="8" t="s">
        <v>89</v>
      </c>
      <c r="P167" s="8" t="s">
        <v>2765</v>
      </c>
      <c r="Q167" s="8" t="s">
        <v>3050</v>
      </c>
      <c r="R167" s="1">
        <f t="shared" si="18"/>
        <v>18</v>
      </c>
      <c r="S167" s="1">
        <f t="shared" si="19"/>
        <v>9</v>
      </c>
      <c r="T167" s="1">
        <f t="shared" si="20"/>
        <v>11</v>
      </c>
    </row>
    <row r="168" spans="1:20" ht="51">
      <c r="A168" s="8">
        <v>166</v>
      </c>
      <c r="B168" s="8" t="s">
        <v>474</v>
      </c>
      <c r="C168" s="8" t="s">
        <v>3397</v>
      </c>
      <c r="D168" s="8" t="s">
        <v>3961</v>
      </c>
      <c r="E168" s="17" t="s">
        <v>1259</v>
      </c>
      <c r="F168" s="8" t="s">
        <v>3962</v>
      </c>
      <c r="G168" s="8"/>
      <c r="H168" s="9" t="s">
        <v>3963</v>
      </c>
      <c r="I168" s="9" t="str">
        <f t="shared" si="17"/>
        <v>35 Years, 10 Months, 6Days</v>
      </c>
      <c r="J168" s="58">
        <v>38758</v>
      </c>
      <c r="K168" s="8"/>
      <c r="L168" s="8" t="s">
        <v>596</v>
      </c>
      <c r="M168" s="8" t="s">
        <v>3964</v>
      </c>
      <c r="N168" s="8" t="s">
        <v>3965</v>
      </c>
      <c r="O168" s="8" t="s">
        <v>302</v>
      </c>
      <c r="P168" s="8"/>
      <c r="Q168" s="8" t="s">
        <v>3960</v>
      </c>
      <c r="R168" s="1">
        <f t="shared" si="18"/>
        <v>35</v>
      </c>
      <c r="S168" s="1">
        <f t="shared" si="19"/>
        <v>10</v>
      </c>
      <c r="T168" s="1">
        <f t="shared" si="20"/>
        <v>6</v>
      </c>
    </row>
    <row r="169" spans="1:20" ht="89.25">
      <c r="A169" s="8">
        <v>167</v>
      </c>
      <c r="B169" s="8" t="s">
        <v>2520</v>
      </c>
      <c r="C169" s="8" t="s">
        <v>3051</v>
      </c>
      <c r="D169" s="8" t="s">
        <v>303</v>
      </c>
      <c r="E169" s="17" t="s">
        <v>3052</v>
      </c>
      <c r="F169" s="8" t="s">
        <v>2200</v>
      </c>
      <c r="G169" s="8" t="s">
        <v>3055</v>
      </c>
      <c r="H169" s="47">
        <v>38778</v>
      </c>
      <c r="I169" s="9" t="str">
        <f t="shared" si="17"/>
        <v>21 Years, 3 Months, 20Days</v>
      </c>
      <c r="J169" s="58">
        <v>38778</v>
      </c>
      <c r="K169" s="8"/>
      <c r="L169" s="8" t="s">
        <v>596</v>
      </c>
      <c r="M169" s="8" t="s">
        <v>3053</v>
      </c>
      <c r="N169" s="8" t="s">
        <v>3054</v>
      </c>
      <c r="O169" s="8" t="s">
        <v>89</v>
      </c>
      <c r="P169" s="8" t="s">
        <v>1717</v>
      </c>
      <c r="Q169" s="8" t="s">
        <v>3056</v>
      </c>
      <c r="R169" s="1">
        <f t="shared" si="18"/>
        <v>21</v>
      </c>
      <c r="S169" s="1">
        <f t="shared" si="19"/>
        <v>3</v>
      </c>
      <c r="T169" s="1">
        <f t="shared" si="20"/>
        <v>20</v>
      </c>
    </row>
    <row r="170" spans="1:20" ht="76.5">
      <c r="A170" s="8">
        <v>168</v>
      </c>
      <c r="B170" s="8" t="s">
        <v>571</v>
      </c>
      <c r="C170" s="8" t="s">
        <v>863</v>
      </c>
      <c r="D170" s="8" t="s">
        <v>864</v>
      </c>
      <c r="E170" s="17" t="s">
        <v>311</v>
      </c>
      <c r="F170" s="8" t="s">
        <v>916</v>
      </c>
      <c r="G170" s="8" t="s">
        <v>865</v>
      </c>
      <c r="H170" s="9" t="s">
        <v>866</v>
      </c>
      <c r="I170" s="9" t="str">
        <f t="shared" si="17"/>
        <v>15 Years, 6 Months, 28Days</v>
      </c>
      <c r="J170" s="58">
        <v>38780</v>
      </c>
      <c r="K170" s="8"/>
      <c r="L170" s="8" t="s">
        <v>867</v>
      </c>
      <c r="M170" s="8" t="s">
        <v>868</v>
      </c>
      <c r="N170" s="8" t="s">
        <v>781</v>
      </c>
      <c r="O170" s="8" t="s">
        <v>7</v>
      </c>
      <c r="P170" s="8" t="s">
        <v>789</v>
      </c>
      <c r="Q170" s="8" t="s">
        <v>869</v>
      </c>
      <c r="R170" s="1">
        <f t="shared" si="18"/>
        <v>15</v>
      </c>
      <c r="S170" s="1">
        <f t="shared" si="19"/>
        <v>6</v>
      </c>
      <c r="T170" s="1">
        <f t="shared" si="20"/>
        <v>28</v>
      </c>
    </row>
    <row r="171" spans="1:20" ht="63.75">
      <c r="A171" s="8">
        <v>169</v>
      </c>
      <c r="B171" s="8" t="s">
        <v>543</v>
      </c>
      <c r="C171" s="8" t="s">
        <v>1217</v>
      </c>
      <c r="D171" s="8" t="s">
        <v>498</v>
      </c>
      <c r="E171" s="17" t="s">
        <v>1218</v>
      </c>
      <c r="F171" s="8" t="s">
        <v>541</v>
      </c>
      <c r="G171" s="8" t="s">
        <v>1219</v>
      </c>
      <c r="H171" s="9" t="s">
        <v>1220</v>
      </c>
      <c r="I171" s="9" t="str">
        <f t="shared" si="17"/>
        <v>29 Years, 3 Months, 8Days</v>
      </c>
      <c r="J171" s="58">
        <v>38799</v>
      </c>
      <c r="K171" s="8"/>
      <c r="L171" s="8" t="s">
        <v>596</v>
      </c>
      <c r="M171" s="8" t="s">
        <v>1221</v>
      </c>
      <c r="N171" s="8" t="s">
        <v>543</v>
      </c>
      <c r="O171" s="8" t="s">
        <v>89</v>
      </c>
      <c r="P171" s="8" t="s">
        <v>538</v>
      </c>
      <c r="Q171" s="8" t="s">
        <v>1222</v>
      </c>
      <c r="R171" s="1">
        <f t="shared" si="18"/>
        <v>29</v>
      </c>
      <c r="S171" s="1">
        <f t="shared" si="19"/>
        <v>3</v>
      </c>
      <c r="T171" s="1">
        <f t="shared" si="20"/>
        <v>8</v>
      </c>
    </row>
    <row r="172" spans="1:20" ht="63.75">
      <c r="A172" s="8">
        <v>170</v>
      </c>
      <c r="B172" s="8" t="s">
        <v>2520</v>
      </c>
      <c r="C172" s="8" t="s">
        <v>2880</v>
      </c>
      <c r="D172" s="8" t="s">
        <v>2881</v>
      </c>
      <c r="E172" s="17" t="s">
        <v>2882</v>
      </c>
      <c r="F172" s="8" t="s">
        <v>541</v>
      </c>
      <c r="G172" s="8" t="s">
        <v>2919</v>
      </c>
      <c r="H172" s="9" t="s">
        <v>2883</v>
      </c>
      <c r="I172" s="9" t="str">
        <f t="shared" si="17"/>
        <v>44 Years, 11 Months, 24Days</v>
      </c>
      <c r="J172" s="58">
        <v>38801</v>
      </c>
      <c r="K172" s="8"/>
      <c r="L172" s="8" t="s">
        <v>596</v>
      </c>
      <c r="M172" s="8" t="s">
        <v>1837</v>
      </c>
      <c r="N172" s="8" t="s">
        <v>2520</v>
      </c>
      <c r="O172" s="8" t="s">
        <v>401</v>
      </c>
      <c r="P172" s="8" t="s">
        <v>2606</v>
      </c>
      <c r="Q172" s="8" t="s">
        <v>2884</v>
      </c>
      <c r="R172" s="1">
        <f t="shared" si="18"/>
        <v>44</v>
      </c>
      <c r="S172" s="1">
        <f t="shared" si="19"/>
        <v>11</v>
      </c>
      <c r="T172" s="1">
        <f t="shared" si="20"/>
        <v>24</v>
      </c>
    </row>
    <row r="173" spans="1:20" ht="51">
      <c r="A173" s="8">
        <v>171</v>
      </c>
      <c r="B173" s="8" t="s">
        <v>571</v>
      </c>
      <c r="C173" s="8" t="s">
        <v>418</v>
      </c>
      <c r="D173" s="8" t="s">
        <v>272</v>
      </c>
      <c r="E173" s="17" t="s">
        <v>184</v>
      </c>
      <c r="F173" s="8" t="s">
        <v>994</v>
      </c>
      <c r="G173" s="8" t="s">
        <v>995</v>
      </c>
      <c r="H173" s="9" t="s">
        <v>996</v>
      </c>
      <c r="I173" s="9" t="str">
        <f t="shared" si="17"/>
        <v>18 Years, 1 Months, 17Days</v>
      </c>
      <c r="J173" s="58">
        <v>38804</v>
      </c>
      <c r="K173" s="8"/>
      <c r="L173" s="8" t="s">
        <v>596</v>
      </c>
      <c r="M173" s="8" t="s">
        <v>997</v>
      </c>
      <c r="N173" s="8" t="s">
        <v>998</v>
      </c>
      <c r="O173" s="8" t="s">
        <v>999</v>
      </c>
      <c r="P173" s="8"/>
      <c r="Q173" s="8" t="s">
        <v>993</v>
      </c>
      <c r="R173" s="1">
        <f t="shared" si="18"/>
        <v>18</v>
      </c>
      <c r="S173" s="1">
        <f t="shared" si="19"/>
        <v>1</v>
      </c>
      <c r="T173" s="1">
        <f t="shared" si="20"/>
        <v>17</v>
      </c>
    </row>
    <row r="174" spans="1:20" ht="51">
      <c r="A174" s="8">
        <v>172</v>
      </c>
      <c r="B174" s="8" t="s">
        <v>571</v>
      </c>
      <c r="C174" s="8" t="s">
        <v>1000</v>
      </c>
      <c r="D174" s="8" t="s">
        <v>1001</v>
      </c>
      <c r="E174" s="17" t="s">
        <v>1002</v>
      </c>
      <c r="F174" s="8" t="s">
        <v>618</v>
      </c>
      <c r="G174" s="8" t="s">
        <v>1003</v>
      </c>
      <c r="H174" s="9" t="s">
        <v>1004</v>
      </c>
      <c r="I174" s="9" t="str">
        <f t="shared" si="17"/>
        <v>19 Years, 0 Months, 23Days</v>
      </c>
      <c r="J174" s="58">
        <v>38808</v>
      </c>
      <c r="K174" s="8"/>
      <c r="L174" s="8" t="s">
        <v>989</v>
      </c>
      <c r="M174" s="8" t="s">
        <v>1005</v>
      </c>
      <c r="N174" s="8" t="s">
        <v>444</v>
      </c>
      <c r="O174" s="8" t="s">
        <v>59</v>
      </c>
      <c r="P174" s="8" t="s">
        <v>789</v>
      </c>
      <c r="Q174" s="8" t="s">
        <v>1006</v>
      </c>
      <c r="R174" s="1">
        <f t="shared" si="18"/>
        <v>19</v>
      </c>
      <c r="S174" s="1">
        <f t="shared" si="19"/>
        <v>0</v>
      </c>
      <c r="T174" s="1">
        <f t="shared" si="20"/>
        <v>23</v>
      </c>
    </row>
    <row r="175" spans="1:20" ht="38.25">
      <c r="A175" s="8">
        <v>173</v>
      </c>
      <c r="B175" s="8" t="s">
        <v>158</v>
      </c>
      <c r="C175" s="8" t="s">
        <v>1479</v>
      </c>
      <c r="D175" s="8" t="s">
        <v>1480</v>
      </c>
      <c r="E175" s="17" t="s">
        <v>1481</v>
      </c>
      <c r="F175" s="8" t="s">
        <v>1482</v>
      </c>
      <c r="G175" s="8" t="s">
        <v>1483</v>
      </c>
      <c r="H175" s="9" t="s">
        <v>1484</v>
      </c>
      <c r="I175" s="9" t="str">
        <f t="shared" si="17"/>
        <v>37 Years, 10 Months, 9Days</v>
      </c>
      <c r="J175" s="58">
        <v>38817</v>
      </c>
      <c r="K175" s="8"/>
      <c r="L175" s="8" t="s">
        <v>596</v>
      </c>
      <c r="M175" s="8" t="s">
        <v>1485</v>
      </c>
      <c r="N175" s="8" t="s">
        <v>1486</v>
      </c>
      <c r="O175" s="8" t="s">
        <v>302</v>
      </c>
      <c r="P175" s="8"/>
      <c r="Q175" s="8" t="s">
        <v>1487</v>
      </c>
      <c r="R175" s="1">
        <f t="shared" si="18"/>
        <v>37</v>
      </c>
      <c r="S175" s="1">
        <f t="shared" si="19"/>
        <v>10</v>
      </c>
      <c r="T175" s="1">
        <f t="shared" si="20"/>
        <v>9</v>
      </c>
    </row>
    <row r="176" spans="1:20" ht="38.25">
      <c r="A176" s="8">
        <v>174</v>
      </c>
      <c r="B176" s="8" t="s">
        <v>2520</v>
      </c>
      <c r="C176" s="8" t="s">
        <v>115</v>
      </c>
      <c r="D176" s="8" t="s">
        <v>2951</v>
      </c>
      <c r="E176" s="17" t="s">
        <v>2952</v>
      </c>
      <c r="F176" s="8" t="s">
        <v>541</v>
      </c>
      <c r="G176" s="8" t="s">
        <v>2953</v>
      </c>
      <c r="H176" s="9" t="s">
        <v>2954</v>
      </c>
      <c r="I176" s="9" t="str">
        <f t="shared" si="17"/>
        <v>31 Years, 3 Months, 9Days</v>
      </c>
      <c r="J176" s="58">
        <v>38847</v>
      </c>
      <c r="K176" s="8"/>
      <c r="L176" s="8" t="s">
        <v>596</v>
      </c>
      <c r="M176" s="8" t="s">
        <v>2563</v>
      </c>
      <c r="N176" s="8" t="s">
        <v>2939</v>
      </c>
      <c r="O176" s="8" t="s">
        <v>13</v>
      </c>
      <c r="P176" s="8" t="s">
        <v>2563</v>
      </c>
      <c r="Q176" s="8" t="s">
        <v>2955</v>
      </c>
      <c r="R176" s="1">
        <f t="shared" si="18"/>
        <v>31</v>
      </c>
      <c r="S176" s="1">
        <f t="shared" si="19"/>
        <v>3</v>
      </c>
      <c r="T176" s="1">
        <f t="shared" si="20"/>
        <v>9</v>
      </c>
    </row>
    <row r="177" spans="1:20" ht="63.75">
      <c r="A177" s="8">
        <v>175</v>
      </c>
      <c r="B177" s="8" t="s">
        <v>474</v>
      </c>
      <c r="C177" s="8" t="s">
        <v>4007</v>
      </c>
      <c r="D177" s="8"/>
      <c r="E177" s="17" t="s">
        <v>4008</v>
      </c>
      <c r="F177" s="8" t="s">
        <v>393</v>
      </c>
      <c r="G177" s="8" t="s">
        <v>4009</v>
      </c>
      <c r="H177" s="9" t="s">
        <v>4010</v>
      </c>
      <c r="I177" s="9" t="str">
        <f t="shared" si="17"/>
        <v>36 Years, 10 Months, 23Days</v>
      </c>
      <c r="J177" s="58">
        <v>38859</v>
      </c>
      <c r="K177" s="8"/>
      <c r="L177" s="8" t="s">
        <v>596</v>
      </c>
      <c r="M177" s="8" t="s">
        <v>4011</v>
      </c>
      <c r="N177" s="8" t="s">
        <v>4012</v>
      </c>
      <c r="O177" s="8" t="s">
        <v>302</v>
      </c>
      <c r="P177" s="8"/>
      <c r="Q177" s="8" t="s">
        <v>4013</v>
      </c>
      <c r="R177" s="1">
        <f t="shared" si="18"/>
        <v>36</v>
      </c>
      <c r="S177" s="1">
        <f t="shared" si="19"/>
        <v>10</v>
      </c>
      <c r="T177" s="1">
        <f t="shared" si="20"/>
        <v>23</v>
      </c>
    </row>
    <row r="178" spans="1:20" ht="25.5">
      <c r="A178" s="8">
        <v>176</v>
      </c>
      <c r="B178" s="8" t="s">
        <v>2520</v>
      </c>
      <c r="C178" s="8" t="s">
        <v>2962</v>
      </c>
      <c r="D178" s="8"/>
      <c r="E178" s="17" t="s">
        <v>2963</v>
      </c>
      <c r="F178" s="8" t="s">
        <v>541</v>
      </c>
      <c r="G178" s="8" t="s">
        <v>2964</v>
      </c>
      <c r="H178" s="9" t="s">
        <v>2965</v>
      </c>
      <c r="I178" s="9" t="str">
        <f t="shared" si="17"/>
        <v>42 Years, 2 Months, 24Days</v>
      </c>
      <c r="J178" s="58">
        <v>38881</v>
      </c>
      <c r="K178" s="8"/>
      <c r="L178" s="8"/>
      <c r="M178" s="8"/>
      <c r="N178" s="8" t="s">
        <v>2635</v>
      </c>
      <c r="O178" s="8" t="s">
        <v>13</v>
      </c>
      <c r="P178" s="8"/>
      <c r="Q178" s="8" t="s">
        <v>2940</v>
      </c>
      <c r="R178" s="1">
        <f t="shared" si="18"/>
        <v>42</v>
      </c>
      <c r="S178" s="1">
        <f t="shared" si="19"/>
        <v>2</v>
      </c>
      <c r="T178" s="1">
        <f t="shared" si="20"/>
        <v>24</v>
      </c>
    </row>
    <row r="179" spans="1:20" ht="38.25">
      <c r="A179" s="8">
        <v>177</v>
      </c>
      <c r="B179" s="8" t="s">
        <v>60</v>
      </c>
      <c r="C179" s="8" t="s">
        <v>2147</v>
      </c>
      <c r="D179" s="8" t="s">
        <v>2148</v>
      </c>
      <c r="E179" s="17" t="s">
        <v>2149</v>
      </c>
      <c r="F179" s="8" t="s">
        <v>74</v>
      </c>
      <c r="G179" s="8" t="s">
        <v>2150</v>
      </c>
      <c r="H179" s="9" t="s">
        <v>113</v>
      </c>
      <c r="I179" s="9" t="str">
        <f t="shared" si="17"/>
        <v>36 Years, 8 Months, 2Days</v>
      </c>
      <c r="J179" s="58">
        <v>38897</v>
      </c>
      <c r="K179" s="8"/>
      <c r="L179" s="8" t="s">
        <v>596</v>
      </c>
      <c r="M179" s="8" t="s">
        <v>2151</v>
      </c>
      <c r="N179" s="8" t="s">
        <v>114</v>
      </c>
      <c r="O179" s="8" t="s">
        <v>89</v>
      </c>
      <c r="P179" s="8" t="s">
        <v>2152</v>
      </c>
      <c r="Q179" s="8" t="s">
        <v>2153</v>
      </c>
      <c r="R179" s="1">
        <f t="shared" si="18"/>
        <v>36</v>
      </c>
      <c r="S179" s="1">
        <f t="shared" si="19"/>
        <v>8</v>
      </c>
      <c r="T179" s="1">
        <f t="shared" si="20"/>
        <v>2</v>
      </c>
    </row>
    <row r="180" spans="1:20" ht="38.25">
      <c r="A180" s="8">
        <v>178</v>
      </c>
      <c r="B180" s="8" t="s">
        <v>158</v>
      </c>
      <c r="C180" s="8" t="s">
        <v>1691</v>
      </c>
      <c r="D180" s="8" t="s">
        <v>1692</v>
      </c>
      <c r="E180" s="17" t="s">
        <v>1693</v>
      </c>
      <c r="F180" s="8" t="s">
        <v>1694</v>
      </c>
      <c r="G180" s="8" t="s">
        <v>1695</v>
      </c>
      <c r="H180" s="9" t="s">
        <v>1696</v>
      </c>
      <c r="I180" s="9" t="str">
        <f t="shared" si="17"/>
        <v>40 Years, 2 Months, 0Days</v>
      </c>
      <c r="J180" s="58">
        <v>38908</v>
      </c>
      <c r="K180" s="8"/>
      <c r="L180" s="8" t="s">
        <v>596</v>
      </c>
      <c r="M180" s="8" t="s">
        <v>400</v>
      </c>
      <c r="N180" s="8" t="s">
        <v>1563</v>
      </c>
      <c r="O180" s="8" t="s">
        <v>13</v>
      </c>
      <c r="P180" s="8" t="s">
        <v>1334</v>
      </c>
      <c r="Q180" s="8" t="s">
        <v>1644</v>
      </c>
      <c r="R180" s="1">
        <f t="shared" si="18"/>
        <v>40</v>
      </c>
      <c r="S180" s="1">
        <f t="shared" si="19"/>
        <v>2</v>
      </c>
      <c r="T180" s="1">
        <f t="shared" si="20"/>
        <v>0</v>
      </c>
    </row>
    <row r="181" spans="1:20" ht="38.25">
      <c r="A181" s="8">
        <v>179</v>
      </c>
      <c r="B181" s="8" t="s">
        <v>571</v>
      </c>
      <c r="C181" s="8" t="s">
        <v>1017</v>
      </c>
      <c r="D181" s="8" t="s">
        <v>1016</v>
      </c>
      <c r="E181" s="17" t="s">
        <v>1018</v>
      </c>
      <c r="F181" s="8" t="s">
        <v>1019</v>
      </c>
      <c r="G181" s="8" t="s">
        <v>1020</v>
      </c>
      <c r="H181" s="9" t="s">
        <v>1021</v>
      </c>
      <c r="I181" s="9" t="str">
        <f t="shared" si="17"/>
        <v>31 Years, 2 Months, 4Days</v>
      </c>
      <c r="J181" s="58">
        <v>38912</v>
      </c>
      <c r="K181" s="8"/>
      <c r="L181" s="8" t="s">
        <v>596</v>
      </c>
      <c r="M181" s="8" t="s">
        <v>1022</v>
      </c>
      <c r="N181" s="8" t="s">
        <v>445</v>
      </c>
      <c r="O181" s="8" t="s">
        <v>13</v>
      </c>
      <c r="P181" s="8" t="s">
        <v>716</v>
      </c>
      <c r="Q181" s="8" t="s">
        <v>1023</v>
      </c>
      <c r="R181" s="1">
        <f t="shared" si="18"/>
        <v>31</v>
      </c>
      <c r="S181" s="1">
        <f t="shared" si="19"/>
        <v>2</v>
      </c>
      <c r="T181" s="1">
        <f t="shared" si="20"/>
        <v>4</v>
      </c>
    </row>
    <row r="182" spans="1:20" ht="38.25">
      <c r="A182" s="8">
        <v>180</v>
      </c>
      <c r="B182" s="8" t="s">
        <v>2520</v>
      </c>
      <c r="C182" s="8" t="s">
        <v>3241</v>
      </c>
      <c r="D182" s="8"/>
      <c r="E182" s="17" t="s">
        <v>3235</v>
      </c>
      <c r="F182" s="8" t="s">
        <v>2200</v>
      </c>
      <c r="G182" s="8" t="s">
        <v>3236</v>
      </c>
      <c r="H182" s="9" t="s">
        <v>3237</v>
      </c>
      <c r="I182" s="9" t="str">
        <f t="shared" si="17"/>
        <v>29 Years, 5 Months, 17Days</v>
      </c>
      <c r="J182" s="58">
        <v>38919</v>
      </c>
      <c r="K182" s="8"/>
      <c r="L182" s="8"/>
      <c r="M182" s="8" t="s">
        <v>3238</v>
      </c>
      <c r="N182" s="8" t="s">
        <v>3239</v>
      </c>
      <c r="O182" s="8" t="s">
        <v>7</v>
      </c>
      <c r="P182" s="8" t="s">
        <v>1598</v>
      </c>
      <c r="Q182" s="8" t="s">
        <v>3240</v>
      </c>
      <c r="R182" s="1">
        <f t="shared" si="18"/>
        <v>29</v>
      </c>
      <c r="S182" s="1">
        <f t="shared" si="19"/>
        <v>5</v>
      </c>
      <c r="T182" s="1">
        <f t="shared" si="20"/>
        <v>17</v>
      </c>
    </row>
    <row r="183" spans="1:20" ht="51">
      <c r="A183" s="8">
        <v>181</v>
      </c>
      <c r="B183" s="8" t="s">
        <v>2520</v>
      </c>
      <c r="C183" s="8" t="s">
        <v>3417</v>
      </c>
      <c r="D183" s="8" t="s">
        <v>234</v>
      </c>
      <c r="E183" s="17" t="s">
        <v>3418</v>
      </c>
      <c r="F183" s="8" t="s">
        <v>2200</v>
      </c>
      <c r="G183" s="8" t="s">
        <v>3419</v>
      </c>
      <c r="H183" s="9" t="s">
        <v>3420</v>
      </c>
      <c r="I183" s="9" t="str">
        <f t="shared" si="17"/>
        <v>30 Years, 7 Months, 24Days</v>
      </c>
      <c r="J183" s="58">
        <v>38924</v>
      </c>
      <c r="K183" s="8"/>
      <c r="L183" s="8"/>
      <c r="M183" s="8" t="s">
        <v>3421</v>
      </c>
      <c r="N183" s="8" t="s">
        <v>2570</v>
      </c>
      <c r="O183" s="8" t="s">
        <v>7</v>
      </c>
      <c r="P183" s="8" t="s">
        <v>1598</v>
      </c>
      <c r="Q183" s="8" t="s">
        <v>3422</v>
      </c>
      <c r="R183" s="1">
        <f t="shared" si="18"/>
        <v>30</v>
      </c>
      <c r="S183" s="1">
        <f t="shared" si="19"/>
        <v>7</v>
      </c>
      <c r="T183" s="1">
        <f t="shared" si="20"/>
        <v>24</v>
      </c>
    </row>
    <row r="184" spans="1:20" ht="51">
      <c r="A184" s="8">
        <v>182</v>
      </c>
      <c r="B184" s="8" t="s">
        <v>2520</v>
      </c>
      <c r="C184" s="8" t="s">
        <v>4589</v>
      </c>
      <c r="D184" s="23" t="s">
        <v>4590</v>
      </c>
      <c r="E184" s="49">
        <v>29598</v>
      </c>
      <c r="F184" s="23" t="s">
        <v>2200</v>
      </c>
      <c r="G184" s="23" t="s">
        <v>4592</v>
      </c>
      <c r="H184" s="49">
        <v>38931</v>
      </c>
      <c r="I184" s="9" t="str">
        <f t="shared" si="17"/>
        <v xml:space="preserve"> Years,  Months, Days</v>
      </c>
      <c r="J184" s="59">
        <v>38931</v>
      </c>
      <c r="K184" s="23"/>
      <c r="L184" s="23"/>
      <c r="M184" s="8"/>
      <c r="N184" s="23" t="s">
        <v>2677</v>
      </c>
      <c r="O184" s="23" t="s">
        <v>7</v>
      </c>
      <c r="P184" s="23"/>
      <c r="Q184" s="23" t="s">
        <v>4604</v>
      </c>
    </row>
    <row r="185" spans="1:20" ht="38.25">
      <c r="A185" s="8">
        <v>183</v>
      </c>
      <c r="B185" s="8" t="s">
        <v>571</v>
      </c>
      <c r="C185" s="8" t="s">
        <v>1024</v>
      </c>
      <c r="D185" s="8" t="s">
        <v>1025</v>
      </c>
      <c r="E185" s="17" t="s">
        <v>1026</v>
      </c>
      <c r="F185" s="8" t="s">
        <v>1027</v>
      </c>
      <c r="G185" s="8" t="s">
        <v>1028</v>
      </c>
      <c r="H185" s="9" t="s">
        <v>858</v>
      </c>
      <c r="I185" s="9" t="str">
        <f t="shared" si="17"/>
        <v>28 Years, 7 Months, 20Days</v>
      </c>
      <c r="J185" s="58">
        <v>39018</v>
      </c>
      <c r="K185" s="8"/>
      <c r="L185" s="8" t="s">
        <v>596</v>
      </c>
      <c r="M185" s="8" t="s">
        <v>1029</v>
      </c>
      <c r="N185" s="8" t="s">
        <v>1030</v>
      </c>
      <c r="O185" s="8" t="s">
        <v>13</v>
      </c>
      <c r="P185" s="8" t="s">
        <v>1031</v>
      </c>
      <c r="Q185" s="8" t="s">
        <v>1032</v>
      </c>
      <c r="R185" s="1">
        <f t="shared" ref="R185:R207" si="21">DATEDIF(E185,H185,"y")</f>
        <v>28</v>
      </c>
      <c r="S185" s="1">
        <f t="shared" ref="S185:S207" si="22">DATEDIF(E185,H185,"ym")</f>
        <v>7</v>
      </c>
      <c r="T185" s="1">
        <f t="shared" ref="T185:T207" si="23">DATEDIF(E185,H185,"md")</f>
        <v>20</v>
      </c>
    </row>
    <row r="186" spans="1:20" ht="51">
      <c r="A186" s="8">
        <v>184</v>
      </c>
      <c r="B186" s="8" t="s">
        <v>158</v>
      </c>
      <c r="C186" s="8" t="s">
        <v>115</v>
      </c>
      <c r="D186" s="8" t="s">
        <v>291</v>
      </c>
      <c r="E186" s="10" t="s">
        <v>540</v>
      </c>
      <c r="F186" s="8" t="s">
        <v>393</v>
      </c>
      <c r="G186" s="8" t="s">
        <v>1389</v>
      </c>
      <c r="H186" s="9" t="s">
        <v>1390</v>
      </c>
      <c r="I186" s="9" t="e">
        <f t="shared" si="17"/>
        <v>#VALUE!</v>
      </c>
      <c r="J186" s="58">
        <v>39022</v>
      </c>
      <c r="K186" s="8"/>
      <c r="L186" s="8" t="s">
        <v>540</v>
      </c>
      <c r="M186" s="8" t="s">
        <v>1391</v>
      </c>
      <c r="N186" s="8" t="s">
        <v>1392</v>
      </c>
      <c r="O186" s="8" t="s">
        <v>540</v>
      </c>
      <c r="P186" s="8"/>
      <c r="Q186" s="8" t="s">
        <v>1393</v>
      </c>
      <c r="R186" s="1" t="e">
        <f t="shared" si="21"/>
        <v>#VALUE!</v>
      </c>
      <c r="S186" s="1" t="e">
        <f t="shared" si="22"/>
        <v>#VALUE!</v>
      </c>
      <c r="T186" s="1" t="e">
        <f t="shared" si="23"/>
        <v>#VALUE!</v>
      </c>
    </row>
    <row r="187" spans="1:20" ht="38.25">
      <c r="A187" s="8">
        <v>185</v>
      </c>
      <c r="B187" s="8" t="s">
        <v>571</v>
      </c>
      <c r="C187" s="8" t="s">
        <v>1007</v>
      </c>
      <c r="D187" s="8" t="s">
        <v>1008</v>
      </c>
      <c r="E187" s="17" t="s">
        <v>1009</v>
      </c>
      <c r="F187" s="8" t="s">
        <v>1010</v>
      </c>
      <c r="G187" s="8" t="s">
        <v>1011</v>
      </c>
      <c r="H187" s="9" t="s">
        <v>1012</v>
      </c>
      <c r="I187" s="9" t="str">
        <f>R187&amp;" Years, "&amp;S187&amp;" Months, "&amp;T187&amp;"Days"</f>
        <v>17 Years, 7 Months, 1Days</v>
      </c>
      <c r="J187" s="61" t="s">
        <v>4614</v>
      </c>
      <c r="K187" s="8"/>
      <c r="L187" s="8" t="s">
        <v>596</v>
      </c>
      <c r="M187" s="8" t="s">
        <v>1013</v>
      </c>
      <c r="N187" s="8" t="s">
        <v>1014</v>
      </c>
      <c r="O187" s="8" t="s">
        <v>13</v>
      </c>
      <c r="P187" s="8" t="s">
        <v>434</v>
      </c>
      <c r="Q187" s="8" t="s">
        <v>1015</v>
      </c>
      <c r="R187" s="1">
        <f>DATEDIF(E187,H187,"y")</f>
        <v>17</v>
      </c>
      <c r="S187" s="1">
        <f>DATEDIF(E187,H187,"ym")</f>
        <v>7</v>
      </c>
      <c r="T187" s="1">
        <f>DATEDIF(E187,H187,"md")</f>
        <v>1</v>
      </c>
    </row>
    <row r="188" spans="1:20" ht="76.5">
      <c r="A188" s="8">
        <v>186</v>
      </c>
      <c r="B188" s="8" t="s">
        <v>158</v>
      </c>
      <c r="C188" s="8" t="s">
        <v>219</v>
      </c>
      <c r="D188" s="8" t="s">
        <v>1994</v>
      </c>
      <c r="E188" s="17" t="s">
        <v>1995</v>
      </c>
      <c r="F188" s="8" t="s">
        <v>1996</v>
      </c>
      <c r="G188" s="8" t="s">
        <v>1997</v>
      </c>
      <c r="H188" s="9" t="s">
        <v>1998</v>
      </c>
      <c r="I188" s="9" t="str">
        <f t="shared" si="17"/>
        <v>18 Years, 2 Months, 0Days</v>
      </c>
      <c r="J188" s="58">
        <v>39055</v>
      </c>
      <c r="K188" s="8"/>
      <c r="L188" s="8" t="s">
        <v>596</v>
      </c>
      <c r="M188" s="8" t="s">
        <v>1999</v>
      </c>
      <c r="N188" s="8" t="s">
        <v>2000</v>
      </c>
      <c r="O188" s="8" t="s">
        <v>59</v>
      </c>
      <c r="P188" s="8" t="s">
        <v>1598</v>
      </c>
      <c r="Q188" s="8" t="s">
        <v>2001</v>
      </c>
      <c r="R188" s="1">
        <f t="shared" si="21"/>
        <v>18</v>
      </c>
      <c r="S188" s="1">
        <f t="shared" si="22"/>
        <v>2</v>
      </c>
      <c r="T188" s="1">
        <f t="shared" si="23"/>
        <v>0</v>
      </c>
    </row>
    <row r="189" spans="1:20" ht="51">
      <c r="A189" s="8">
        <v>187</v>
      </c>
      <c r="B189" s="8" t="s">
        <v>2520</v>
      </c>
      <c r="C189" s="8" t="s">
        <v>2529</v>
      </c>
      <c r="D189" s="8" t="s">
        <v>2522</v>
      </c>
      <c r="E189" s="17" t="s">
        <v>540</v>
      </c>
      <c r="F189" s="8" t="s">
        <v>2200</v>
      </c>
      <c r="G189" s="8" t="s">
        <v>2530</v>
      </c>
      <c r="H189" s="9" t="s">
        <v>2531</v>
      </c>
      <c r="I189" s="9" t="e">
        <f t="shared" si="17"/>
        <v>#VALUE!</v>
      </c>
      <c r="J189" s="58">
        <v>39064</v>
      </c>
      <c r="K189" s="8"/>
      <c r="L189" s="8" t="s">
        <v>1212</v>
      </c>
      <c r="M189" s="8" t="s">
        <v>2532</v>
      </c>
      <c r="N189" s="8" t="s">
        <v>2527</v>
      </c>
      <c r="O189" s="8" t="s">
        <v>540</v>
      </c>
      <c r="P189" s="8"/>
      <c r="Q189" s="8" t="s">
        <v>2533</v>
      </c>
      <c r="R189" s="1" t="e">
        <f t="shared" si="21"/>
        <v>#VALUE!</v>
      </c>
      <c r="S189" s="1" t="e">
        <f t="shared" si="22"/>
        <v>#VALUE!</v>
      </c>
      <c r="T189" s="1" t="e">
        <f t="shared" si="23"/>
        <v>#VALUE!</v>
      </c>
    </row>
    <row r="190" spans="1:20" ht="63.75">
      <c r="A190" s="8">
        <v>188</v>
      </c>
      <c r="B190" s="8" t="s">
        <v>474</v>
      </c>
      <c r="C190" s="8" t="s">
        <v>3574</v>
      </c>
      <c r="D190" s="8" t="s">
        <v>3573</v>
      </c>
      <c r="E190" s="17" t="s">
        <v>3070</v>
      </c>
      <c r="F190" s="8" t="s">
        <v>3472</v>
      </c>
      <c r="G190" s="8" t="s">
        <v>3575</v>
      </c>
      <c r="H190" s="9" t="s">
        <v>3576</v>
      </c>
      <c r="I190" s="9" t="str">
        <f t="shared" si="17"/>
        <v>22 Years, 0 Months, 1Days</v>
      </c>
      <c r="J190" s="58">
        <v>39081</v>
      </c>
      <c r="K190" s="8"/>
      <c r="L190" s="8" t="s">
        <v>596</v>
      </c>
      <c r="M190" s="8" t="s">
        <v>3474</v>
      </c>
      <c r="N190" s="8" t="s">
        <v>3486</v>
      </c>
      <c r="O190" s="8" t="s">
        <v>13</v>
      </c>
      <c r="P190" s="8" t="s">
        <v>3564</v>
      </c>
      <c r="Q190" s="8" t="s">
        <v>3577</v>
      </c>
      <c r="R190" s="1">
        <f t="shared" si="21"/>
        <v>22</v>
      </c>
      <c r="S190" s="1">
        <f t="shared" si="22"/>
        <v>0</v>
      </c>
      <c r="T190" s="1">
        <f t="shared" si="23"/>
        <v>1</v>
      </c>
    </row>
    <row r="191" spans="1:20" ht="51">
      <c r="A191" s="8">
        <v>189</v>
      </c>
      <c r="B191" s="8" t="s">
        <v>543</v>
      </c>
      <c r="C191" s="8" t="s">
        <v>3755</v>
      </c>
      <c r="D191" s="8" t="s">
        <v>3756</v>
      </c>
      <c r="E191" s="10">
        <v>32509</v>
      </c>
      <c r="F191" s="8" t="s">
        <v>3757</v>
      </c>
      <c r="G191" s="8" t="s">
        <v>3758</v>
      </c>
      <c r="H191" s="11">
        <v>39070</v>
      </c>
      <c r="I191" s="9" t="str">
        <f t="shared" si="17"/>
        <v>17 Years, 11 Months, 18Days</v>
      </c>
      <c r="J191" s="58">
        <v>39084</v>
      </c>
      <c r="K191" s="8"/>
      <c r="L191" s="8" t="s">
        <v>596</v>
      </c>
      <c r="M191" s="8" t="s">
        <v>3759</v>
      </c>
      <c r="N191" s="8" t="s">
        <v>3760</v>
      </c>
      <c r="O191" s="8" t="s">
        <v>7</v>
      </c>
      <c r="P191" s="8" t="s">
        <v>3761</v>
      </c>
      <c r="Q191" s="8" t="s">
        <v>3762</v>
      </c>
      <c r="R191" s="1">
        <f t="shared" si="21"/>
        <v>17</v>
      </c>
      <c r="S191" s="1">
        <f t="shared" si="22"/>
        <v>11</v>
      </c>
      <c r="T191" s="1">
        <f t="shared" si="23"/>
        <v>18</v>
      </c>
    </row>
    <row r="192" spans="1:20" ht="51">
      <c r="A192" s="8">
        <v>190</v>
      </c>
      <c r="B192" s="8" t="s">
        <v>543</v>
      </c>
      <c r="C192" s="8" t="s">
        <v>3741</v>
      </c>
      <c r="D192" s="8" t="s">
        <v>3742</v>
      </c>
      <c r="E192" s="10">
        <v>30848</v>
      </c>
      <c r="F192" s="8" t="s">
        <v>3743</v>
      </c>
      <c r="G192" s="8" t="s">
        <v>3744</v>
      </c>
      <c r="H192" s="11">
        <v>39387</v>
      </c>
      <c r="I192" s="9" t="str">
        <f t="shared" si="17"/>
        <v>23 Years, 4 Months, 17Days</v>
      </c>
      <c r="J192" s="58">
        <v>39093</v>
      </c>
      <c r="K192" s="8"/>
      <c r="L192" s="8" t="s">
        <v>596</v>
      </c>
      <c r="M192" s="8" t="s">
        <v>3745</v>
      </c>
      <c r="N192" s="8" t="s">
        <v>3746</v>
      </c>
      <c r="O192" s="8" t="s">
        <v>3747</v>
      </c>
      <c r="P192" s="8"/>
      <c r="Q192" s="8" t="s">
        <v>3748</v>
      </c>
      <c r="R192" s="1">
        <f t="shared" si="21"/>
        <v>23</v>
      </c>
      <c r="S192" s="1">
        <f t="shared" si="22"/>
        <v>4</v>
      </c>
      <c r="T192" s="1">
        <f t="shared" si="23"/>
        <v>17</v>
      </c>
    </row>
    <row r="193" spans="1:20" ht="51">
      <c r="A193" s="8">
        <v>191</v>
      </c>
      <c r="B193" s="8" t="s">
        <v>158</v>
      </c>
      <c r="C193" s="8" t="s">
        <v>1378</v>
      </c>
      <c r="D193" s="8" t="s">
        <v>149</v>
      </c>
      <c r="E193" s="17" t="s">
        <v>1371</v>
      </c>
      <c r="F193" s="8" t="s">
        <v>1372</v>
      </c>
      <c r="G193" s="8" t="s">
        <v>1373</v>
      </c>
      <c r="H193" s="9" t="s">
        <v>1374</v>
      </c>
      <c r="I193" s="9" t="e">
        <f t="shared" si="17"/>
        <v>#VALUE!</v>
      </c>
      <c r="J193" s="58">
        <v>39141</v>
      </c>
      <c r="K193" s="8"/>
      <c r="L193" s="8" t="s">
        <v>596</v>
      </c>
      <c r="M193" s="8" t="s">
        <v>1375</v>
      </c>
      <c r="N193" s="8" t="s">
        <v>1376</v>
      </c>
      <c r="O193" s="8" t="s">
        <v>302</v>
      </c>
      <c r="P193" s="8"/>
      <c r="Q193" s="8" t="s">
        <v>1377</v>
      </c>
      <c r="R193" s="1" t="e">
        <f t="shared" si="21"/>
        <v>#VALUE!</v>
      </c>
      <c r="S193" s="1" t="e">
        <f t="shared" si="22"/>
        <v>#VALUE!</v>
      </c>
      <c r="T193" s="1" t="e">
        <f t="shared" si="23"/>
        <v>#VALUE!</v>
      </c>
    </row>
    <row r="194" spans="1:20" ht="51">
      <c r="A194" s="8">
        <v>192</v>
      </c>
      <c r="B194" s="13" t="s">
        <v>2785</v>
      </c>
      <c r="C194" s="14" t="s">
        <v>4353</v>
      </c>
      <c r="D194" s="14" t="s">
        <v>2789</v>
      </c>
      <c r="E194" s="15" t="s">
        <v>4364</v>
      </c>
      <c r="F194" s="14" t="s">
        <v>4333</v>
      </c>
      <c r="G194" s="14" t="s">
        <v>4354</v>
      </c>
      <c r="H194" s="16" t="s">
        <v>4361</v>
      </c>
      <c r="I194" s="9" t="str">
        <f t="shared" si="17"/>
        <v>12 Years, 0 Months, 20Days</v>
      </c>
      <c r="J194" s="58">
        <v>39142</v>
      </c>
      <c r="K194" s="8" t="s">
        <v>4355</v>
      </c>
      <c r="L194" s="8" t="s">
        <v>4336</v>
      </c>
      <c r="M194" s="14" t="s">
        <v>4356</v>
      </c>
      <c r="N194" s="8" t="s">
        <v>4357</v>
      </c>
      <c r="O194" s="14" t="s">
        <v>437</v>
      </c>
      <c r="P194" s="8" t="s">
        <v>4358</v>
      </c>
      <c r="Q194" s="8" t="s">
        <v>2790</v>
      </c>
      <c r="R194" s="1">
        <f t="shared" si="21"/>
        <v>12</v>
      </c>
      <c r="S194" s="1">
        <f t="shared" si="22"/>
        <v>0</v>
      </c>
      <c r="T194" s="1">
        <f t="shared" si="23"/>
        <v>20</v>
      </c>
    </row>
    <row r="195" spans="1:20" ht="38.25">
      <c r="A195" s="8">
        <v>193</v>
      </c>
      <c r="B195" s="8" t="s">
        <v>543</v>
      </c>
      <c r="C195" s="8" t="s">
        <v>4106</v>
      </c>
      <c r="D195" s="23" t="s">
        <v>4107</v>
      </c>
      <c r="E195" s="24" t="s">
        <v>4108</v>
      </c>
      <c r="F195" s="23" t="s">
        <v>4190</v>
      </c>
      <c r="G195" s="23" t="s">
        <v>4191</v>
      </c>
      <c r="H195" s="24" t="s">
        <v>4192</v>
      </c>
      <c r="I195" s="9" t="str">
        <f t="shared" ref="I195:I258" si="24">R195&amp;" Years, "&amp;S195&amp;" Months, "&amp;T195&amp;"Days"</f>
        <v>30 Years, 1 Months, 19Days</v>
      </c>
      <c r="J195" s="58">
        <v>39142</v>
      </c>
      <c r="K195" s="23"/>
      <c r="L195" s="23" t="s">
        <v>596</v>
      </c>
      <c r="M195" s="8" t="s">
        <v>4193</v>
      </c>
      <c r="N195" s="23" t="s">
        <v>4161</v>
      </c>
      <c r="O195" s="23" t="s">
        <v>13</v>
      </c>
      <c r="P195" s="23"/>
      <c r="Q195" s="23" t="s">
        <v>4194</v>
      </c>
      <c r="R195" s="1">
        <f t="shared" si="21"/>
        <v>30</v>
      </c>
      <c r="S195" s="1">
        <f t="shared" si="22"/>
        <v>1</v>
      </c>
      <c r="T195" s="1">
        <f t="shared" si="23"/>
        <v>19</v>
      </c>
    </row>
    <row r="196" spans="1:20" ht="127.5">
      <c r="A196" s="8">
        <v>194</v>
      </c>
      <c r="B196" s="8" t="s">
        <v>2520</v>
      </c>
      <c r="C196" s="8" t="s">
        <v>3094</v>
      </c>
      <c r="D196" s="8" t="s">
        <v>3095</v>
      </c>
      <c r="E196" s="17" t="s">
        <v>3096</v>
      </c>
      <c r="F196" s="8" t="s">
        <v>2200</v>
      </c>
      <c r="G196" s="8" t="s">
        <v>3097</v>
      </c>
      <c r="H196" s="9" t="s">
        <v>3098</v>
      </c>
      <c r="I196" s="9" t="str">
        <f t="shared" si="24"/>
        <v>26 Years, 1 Months, 6Days</v>
      </c>
      <c r="J196" s="58">
        <v>39148</v>
      </c>
      <c r="K196" s="8"/>
      <c r="L196" s="8" t="s">
        <v>596</v>
      </c>
      <c r="M196" s="8" t="s">
        <v>3099</v>
      </c>
      <c r="N196" s="8" t="s">
        <v>3100</v>
      </c>
      <c r="O196" s="8" t="s">
        <v>13</v>
      </c>
      <c r="P196" s="8" t="s">
        <v>3101</v>
      </c>
      <c r="Q196" s="8" t="s">
        <v>3102</v>
      </c>
      <c r="R196" s="1">
        <f t="shared" si="21"/>
        <v>26</v>
      </c>
      <c r="S196" s="1">
        <f t="shared" si="22"/>
        <v>1</v>
      </c>
      <c r="T196" s="1">
        <f t="shared" si="23"/>
        <v>6</v>
      </c>
    </row>
    <row r="197" spans="1:20" ht="89.25">
      <c r="A197" s="8">
        <v>195</v>
      </c>
      <c r="B197" s="8" t="s">
        <v>2520</v>
      </c>
      <c r="C197" s="8" t="s">
        <v>3213</v>
      </c>
      <c r="D197" s="8" t="s">
        <v>3214</v>
      </c>
      <c r="E197" s="17" t="s">
        <v>3215</v>
      </c>
      <c r="F197" s="8" t="s">
        <v>2200</v>
      </c>
      <c r="G197" s="8" t="s">
        <v>3216</v>
      </c>
      <c r="H197" s="9" t="s">
        <v>3217</v>
      </c>
      <c r="I197" s="9" t="str">
        <f t="shared" si="24"/>
        <v>27 Years, 4 Months, 18Days</v>
      </c>
      <c r="J197" s="58">
        <v>39161</v>
      </c>
      <c r="K197" s="8"/>
      <c r="L197" s="8"/>
      <c r="M197" s="8" t="s">
        <v>3218</v>
      </c>
      <c r="N197" s="8" t="s">
        <v>2890</v>
      </c>
      <c r="O197" s="8" t="s">
        <v>3226</v>
      </c>
      <c r="P197" s="8" t="s">
        <v>1598</v>
      </c>
      <c r="Q197" s="8" t="s">
        <v>3227</v>
      </c>
      <c r="R197" s="1">
        <f t="shared" si="21"/>
        <v>27</v>
      </c>
      <c r="S197" s="1">
        <f t="shared" si="22"/>
        <v>4</v>
      </c>
      <c r="T197" s="1">
        <f t="shared" si="23"/>
        <v>18</v>
      </c>
    </row>
    <row r="198" spans="1:20" ht="51">
      <c r="A198" s="8">
        <v>196</v>
      </c>
      <c r="B198" s="8" t="s">
        <v>474</v>
      </c>
      <c r="C198" s="8" t="s">
        <v>3659</v>
      </c>
      <c r="D198" s="8" t="s">
        <v>2918</v>
      </c>
      <c r="E198" s="17" t="s">
        <v>3662</v>
      </c>
      <c r="F198" s="8" t="s">
        <v>3665</v>
      </c>
      <c r="G198" s="8" t="s">
        <v>3668</v>
      </c>
      <c r="H198" s="9" t="s">
        <v>3671</v>
      </c>
      <c r="I198" s="9" t="str">
        <f t="shared" si="24"/>
        <v>25 Years, 2 Months, 19Days</v>
      </c>
      <c r="J198" s="58">
        <v>39177</v>
      </c>
      <c r="K198" s="8"/>
      <c r="L198" s="8" t="s">
        <v>596</v>
      </c>
      <c r="M198" s="8" t="s">
        <v>3675</v>
      </c>
      <c r="N198" s="8" t="s">
        <v>3676</v>
      </c>
      <c r="O198" s="8" t="s">
        <v>438</v>
      </c>
      <c r="P198" s="8" t="s">
        <v>1598</v>
      </c>
      <c r="Q198" s="8" t="s">
        <v>3680</v>
      </c>
      <c r="R198" s="1">
        <f t="shared" si="21"/>
        <v>25</v>
      </c>
      <c r="S198" s="1">
        <f t="shared" si="22"/>
        <v>2</v>
      </c>
      <c r="T198" s="1">
        <f t="shared" si="23"/>
        <v>19</v>
      </c>
    </row>
    <row r="199" spans="1:20" ht="51">
      <c r="A199" s="8">
        <v>197</v>
      </c>
      <c r="B199" s="8" t="s">
        <v>60</v>
      </c>
      <c r="C199" s="8" t="s">
        <v>116</v>
      </c>
      <c r="D199" s="8" t="s">
        <v>16</v>
      </c>
      <c r="E199" s="17" t="s">
        <v>118</v>
      </c>
      <c r="F199" s="8" t="s">
        <v>120</v>
      </c>
      <c r="G199" s="8" t="s">
        <v>2324</v>
      </c>
      <c r="H199" s="9" t="s">
        <v>119</v>
      </c>
      <c r="I199" s="9" t="str">
        <f t="shared" si="24"/>
        <v>18 Years, 10 Months, 15Days</v>
      </c>
      <c r="J199" s="58">
        <v>39188</v>
      </c>
      <c r="K199" s="8"/>
      <c r="L199" s="8" t="s">
        <v>596</v>
      </c>
      <c r="M199" s="8" t="s">
        <v>117</v>
      </c>
      <c r="N199" s="8" t="s">
        <v>121</v>
      </c>
      <c r="O199" s="8" t="s">
        <v>89</v>
      </c>
      <c r="P199" s="8"/>
      <c r="Q199" s="8" t="s">
        <v>2325</v>
      </c>
      <c r="R199" s="1">
        <f t="shared" si="21"/>
        <v>18</v>
      </c>
      <c r="S199" s="1">
        <f t="shared" si="22"/>
        <v>10</v>
      </c>
      <c r="T199" s="1">
        <f t="shared" si="23"/>
        <v>15</v>
      </c>
    </row>
    <row r="200" spans="1:20" ht="51">
      <c r="A200" s="8">
        <v>198</v>
      </c>
      <c r="B200" s="8" t="s">
        <v>158</v>
      </c>
      <c r="C200" s="8" t="s">
        <v>1801</v>
      </c>
      <c r="D200" s="8" t="s">
        <v>1414</v>
      </c>
      <c r="E200" s="17" t="s">
        <v>1802</v>
      </c>
      <c r="F200" s="8" t="s">
        <v>120</v>
      </c>
      <c r="G200" s="8" t="s">
        <v>1803</v>
      </c>
      <c r="H200" s="9" t="s">
        <v>1804</v>
      </c>
      <c r="I200" s="9" t="str">
        <f t="shared" si="24"/>
        <v>36 Years, 4 Months, 30Days</v>
      </c>
      <c r="J200" s="58">
        <v>39191</v>
      </c>
      <c r="K200" s="8"/>
      <c r="L200" s="8" t="s">
        <v>1467</v>
      </c>
      <c r="M200" s="8" t="s">
        <v>394</v>
      </c>
      <c r="N200" s="8" t="s">
        <v>158</v>
      </c>
      <c r="O200" s="8" t="s">
        <v>89</v>
      </c>
      <c r="P200" s="8" t="s">
        <v>1805</v>
      </c>
      <c r="Q200" s="8" t="s">
        <v>1800</v>
      </c>
      <c r="R200" s="1">
        <f t="shared" si="21"/>
        <v>36</v>
      </c>
      <c r="S200" s="1">
        <f t="shared" si="22"/>
        <v>4</v>
      </c>
      <c r="T200" s="1">
        <f t="shared" si="23"/>
        <v>30</v>
      </c>
    </row>
    <row r="201" spans="1:20" ht="51">
      <c r="A201" s="8">
        <v>199</v>
      </c>
      <c r="B201" s="8" t="s">
        <v>158</v>
      </c>
      <c r="C201" s="8" t="s">
        <v>129</v>
      </c>
      <c r="D201" s="8" t="s">
        <v>4</v>
      </c>
      <c r="E201" s="10" t="s">
        <v>540</v>
      </c>
      <c r="F201" s="8" t="s">
        <v>1464</v>
      </c>
      <c r="G201" s="8" t="s">
        <v>1465</v>
      </c>
      <c r="H201" s="9" t="s">
        <v>1466</v>
      </c>
      <c r="I201" s="9" t="e">
        <f t="shared" si="24"/>
        <v>#VALUE!</v>
      </c>
      <c r="J201" s="58">
        <v>39200</v>
      </c>
      <c r="K201" s="8"/>
      <c r="L201" s="8" t="s">
        <v>1467</v>
      </c>
      <c r="M201" s="8" t="s">
        <v>1468</v>
      </c>
      <c r="N201" s="8" t="s">
        <v>1376</v>
      </c>
      <c r="O201" s="8" t="s">
        <v>302</v>
      </c>
      <c r="P201" s="8"/>
      <c r="Q201" s="8" t="s">
        <v>1469</v>
      </c>
      <c r="R201" s="1" t="e">
        <f t="shared" si="21"/>
        <v>#VALUE!</v>
      </c>
      <c r="S201" s="1" t="e">
        <f t="shared" si="22"/>
        <v>#VALUE!</v>
      </c>
      <c r="T201" s="1" t="e">
        <f t="shared" si="23"/>
        <v>#VALUE!</v>
      </c>
    </row>
    <row r="202" spans="1:20" ht="38.25">
      <c r="A202" s="8">
        <v>200</v>
      </c>
      <c r="B202" s="8" t="s">
        <v>158</v>
      </c>
      <c r="C202" s="8" t="s">
        <v>562</v>
      </c>
      <c r="D202" s="8" t="s">
        <v>515</v>
      </c>
      <c r="E202" s="17" t="s">
        <v>1701</v>
      </c>
      <c r="F202" s="8" t="s">
        <v>1702</v>
      </c>
      <c r="G202" s="8" t="s">
        <v>1703</v>
      </c>
      <c r="H202" s="9" t="s">
        <v>1704</v>
      </c>
      <c r="I202" s="9" t="str">
        <f t="shared" si="24"/>
        <v>18 Years, 3 Months, 28Days</v>
      </c>
      <c r="J202" s="58">
        <v>39234</v>
      </c>
      <c r="K202" s="8"/>
      <c r="L202" s="8" t="s">
        <v>596</v>
      </c>
      <c r="M202" s="8" t="s">
        <v>1705</v>
      </c>
      <c r="N202" s="8" t="s">
        <v>1706</v>
      </c>
      <c r="O202" s="8" t="s">
        <v>13</v>
      </c>
      <c r="P202" s="8" t="s">
        <v>1707</v>
      </c>
      <c r="Q202" s="8" t="s">
        <v>1708</v>
      </c>
      <c r="R202" s="1">
        <f t="shared" si="21"/>
        <v>18</v>
      </c>
      <c r="S202" s="1">
        <f t="shared" si="22"/>
        <v>3</v>
      </c>
      <c r="T202" s="1">
        <f t="shared" si="23"/>
        <v>28</v>
      </c>
    </row>
    <row r="203" spans="1:20" ht="51">
      <c r="A203" s="8">
        <v>201</v>
      </c>
      <c r="B203" s="8" t="s">
        <v>571</v>
      </c>
      <c r="C203" s="8" t="s">
        <v>983</v>
      </c>
      <c r="D203" s="8" t="s">
        <v>984</v>
      </c>
      <c r="E203" s="17" t="s">
        <v>985</v>
      </c>
      <c r="F203" s="8" t="s">
        <v>986</v>
      </c>
      <c r="G203" s="8" t="s">
        <v>987</v>
      </c>
      <c r="H203" s="9" t="s">
        <v>988</v>
      </c>
      <c r="I203" s="9" t="str">
        <f t="shared" si="24"/>
        <v>16 Years, 8 Months, 27Days</v>
      </c>
      <c r="J203" s="58">
        <v>39239</v>
      </c>
      <c r="K203" s="8"/>
      <c r="L203" s="8" t="s">
        <v>989</v>
      </c>
      <c r="M203" s="8" t="s">
        <v>990</v>
      </c>
      <c r="N203" s="8" t="s">
        <v>991</v>
      </c>
      <c r="O203" s="8" t="s">
        <v>89</v>
      </c>
      <c r="P203" s="8" t="s">
        <v>992</v>
      </c>
      <c r="Q203" s="8" t="s">
        <v>993</v>
      </c>
      <c r="R203" s="1">
        <f t="shared" si="21"/>
        <v>16</v>
      </c>
      <c r="S203" s="1">
        <f t="shared" si="22"/>
        <v>8</v>
      </c>
      <c r="T203" s="1">
        <f t="shared" si="23"/>
        <v>27</v>
      </c>
    </row>
    <row r="204" spans="1:20" ht="51">
      <c r="A204" s="8">
        <v>202</v>
      </c>
      <c r="B204" s="8" t="s">
        <v>60</v>
      </c>
      <c r="C204" s="8" t="s">
        <v>122</v>
      </c>
      <c r="D204" s="8" t="s">
        <v>2079</v>
      </c>
      <c r="E204" s="17" t="s">
        <v>123</v>
      </c>
      <c r="F204" s="8" t="s">
        <v>120</v>
      </c>
      <c r="G204" s="8" t="s">
        <v>2081</v>
      </c>
      <c r="H204" s="9" t="s">
        <v>124</v>
      </c>
      <c r="I204" s="9" t="str">
        <f t="shared" si="24"/>
        <v>18 Years, 2 Months, 5Days</v>
      </c>
      <c r="J204" s="58">
        <v>39239</v>
      </c>
      <c r="K204" s="8"/>
      <c r="L204" s="8" t="s">
        <v>596</v>
      </c>
      <c r="M204" s="8" t="s">
        <v>43</v>
      </c>
      <c r="N204" s="8" t="s">
        <v>46</v>
      </c>
      <c r="O204" s="8" t="s">
        <v>59</v>
      </c>
      <c r="P204" s="8"/>
      <c r="Q204" s="8" t="s">
        <v>2082</v>
      </c>
      <c r="R204" s="1">
        <f t="shared" si="21"/>
        <v>18</v>
      </c>
      <c r="S204" s="1">
        <f t="shared" si="22"/>
        <v>2</v>
      </c>
      <c r="T204" s="1">
        <f t="shared" si="23"/>
        <v>5</v>
      </c>
    </row>
    <row r="205" spans="1:20" ht="38.25">
      <c r="A205" s="8">
        <v>203</v>
      </c>
      <c r="B205" s="8" t="s">
        <v>571</v>
      </c>
      <c r="C205" s="8" t="s">
        <v>419</v>
      </c>
      <c r="D205" s="8" t="s">
        <v>1048</v>
      </c>
      <c r="E205" s="17" t="s">
        <v>1049</v>
      </c>
      <c r="F205" s="8" t="s">
        <v>1050</v>
      </c>
      <c r="G205" s="8" t="s">
        <v>1051</v>
      </c>
      <c r="H205" s="9" t="s">
        <v>1052</v>
      </c>
      <c r="I205" s="9" t="str">
        <f t="shared" si="24"/>
        <v>29 Years, 4 Months, 5Days</v>
      </c>
      <c r="J205" s="58">
        <v>39242</v>
      </c>
      <c r="K205" s="8"/>
      <c r="L205" s="8" t="s">
        <v>596</v>
      </c>
      <c r="M205" s="8" t="s">
        <v>1053</v>
      </c>
      <c r="N205" s="8" t="s">
        <v>659</v>
      </c>
      <c r="O205" s="8" t="s">
        <v>13</v>
      </c>
      <c r="P205" s="8" t="s">
        <v>1054</v>
      </c>
      <c r="Q205" s="8" t="s">
        <v>1055</v>
      </c>
      <c r="R205" s="1">
        <f t="shared" si="21"/>
        <v>29</v>
      </c>
      <c r="S205" s="1">
        <f t="shared" si="22"/>
        <v>4</v>
      </c>
      <c r="T205" s="1">
        <f t="shared" si="23"/>
        <v>5</v>
      </c>
    </row>
    <row r="206" spans="1:20" ht="25.5">
      <c r="A206" s="8">
        <v>204</v>
      </c>
      <c r="B206" s="8" t="s">
        <v>571</v>
      </c>
      <c r="C206" s="8" t="s">
        <v>1041</v>
      </c>
      <c r="D206" s="8" t="s">
        <v>1042</v>
      </c>
      <c r="E206" s="17" t="s">
        <v>1043</v>
      </c>
      <c r="F206" s="8" t="s">
        <v>120</v>
      </c>
      <c r="G206" s="8" t="s">
        <v>1044</v>
      </c>
      <c r="H206" s="9" t="s">
        <v>1045</v>
      </c>
      <c r="I206" s="9" t="str">
        <f t="shared" si="24"/>
        <v>31 Years, 1 Months, 11Days</v>
      </c>
      <c r="J206" s="58">
        <v>39248</v>
      </c>
      <c r="K206" s="8"/>
      <c r="L206" s="8" t="s">
        <v>596</v>
      </c>
      <c r="M206" s="8" t="s">
        <v>4437</v>
      </c>
      <c r="N206" s="8" t="s">
        <v>571</v>
      </c>
      <c r="O206" s="8" t="s">
        <v>13</v>
      </c>
      <c r="P206" s="8" t="s">
        <v>1046</v>
      </c>
      <c r="Q206" s="8" t="s">
        <v>1047</v>
      </c>
      <c r="R206" s="1">
        <f t="shared" si="21"/>
        <v>31</v>
      </c>
      <c r="S206" s="1">
        <f t="shared" si="22"/>
        <v>1</v>
      </c>
      <c r="T206" s="1">
        <f t="shared" si="23"/>
        <v>11</v>
      </c>
    </row>
    <row r="207" spans="1:20" ht="63.75">
      <c r="A207" s="8">
        <v>205</v>
      </c>
      <c r="B207" s="8" t="s">
        <v>474</v>
      </c>
      <c r="C207" s="8" t="s">
        <v>3682</v>
      </c>
      <c r="D207" s="8" t="s">
        <v>3683</v>
      </c>
      <c r="E207" s="10" t="s">
        <v>3684</v>
      </c>
      <c r="F207" s="8" t="s">
        <v>3685</v>
      </c>
      <c r="G207" s="8" t="s">
        <v>3686</v>
      </c>
      <c r="H207" s="9" t="s">
        <v>3687</v>
      </c>
      <c r="I207" s="9" t="e">
        <f t="shared" si="24"/>
        <v>#VALUE!</v>
      </c>
      <c r="J207" s="58">
        <v>39264</v>
      </c>
      <c r="K207" s="8"/>
      <c r="L207" s="8" t="s">
        <v>596</v>
      </c>
      <c r="M207" s="8" t="s">
        <v>3688</v>
      </c>
      <c r="N207" s="8" t="s">
        <v>3689</v>
      </c>
      <c r="O207" s="8" t="s">
        <v>302</v>
      </c>
      <c r="P207" s="8" t="s">
        <v>302</v>
      </c>
      <c r="Q207" s="8" t="s">
        <v>3690</v>
      </c>
      <c r="R207" s="1" t="e">
        <f t="shared" si="21"/>
        <v>#VALUE!</v>
      </c>
      <c r="S207" s="1" t="e">
        <f t="shared" si="22"/>
        <v>#VALUE!</v>
      </c>
      <c r="T207" s="1" t="e">
        <f t="shared" si="23"/>
        <v>#VALUE!</v>
      </c>
    </row>
    <row r="208" spans="1:20" ht="51">
      <c r="A208" s="8">
        <v>206</v>
      </c>
      <c r="B208" s="8" t="s">
        <v>2520</v>
      </c>
      <c r="C208" s="8" t="s">
        <v>4578</v>
      </c>
      <c r="D208" s="23" t="s">
        <v>4579</v>
      </c>
      <c r="E208" s="49">
        <v>27454</v>
      </c>
      <c r="F208" s="23" t="s">
        <v>2200</v>
      </c>
      <c r="G208" s="23" t="s">
        <v>4580</v>
      </c>
      <c r="H208" s="49">
        <v>39268</v>
      </c>
      <c r="I208" s="9" t="str">
        <f t="shared" si="24"/>
        <v xml:space="preserve"> Years,  Months, Days</v>
      </c>
      <c r="J208" s="59">
        <v>39268</v>
      </c>
      <c r="K208" s="23"/>
      <c r="L208" s="23" t="s">
        <v>540</v>
      </c>
      <c r="M208" s="8" t="s">
        <v>540</v>
      </c>
      <c r="N208" s="23" t="s">
        <v>540</v>
      </c>
      <c r="O208" s="23" t="s">
        <v>59</v>
      </c>
      <c r="P208" s="23" t="s">
        <v>540</v>
      </c>
      <c r="Q208" s="23" t="s">
        <v>4605</v>
      </c>
    </row>
    <row r="209" spans="1:20" ht="51">
      <c r="A209" s="8">
        <v>207</v>
      </c>
      <c r="B209" s="8" t="s">
        <v>543</v>
      </c>
      <c r="C209" s="8" t="s">
        <v>501</v>
      </c>
      <c r="D209" s="8" t="s">
        <v>454</v>
      </c>
      <c r="E209" s="17" t="s">
        <v>1235</v>
      </c>
      <c r="F209" s="8" t="s">
        <v>120</v>
      </c>
      <c r="G209" s="8" t="s">
        <v>1236</v>
      </c>
      <c r="H209" s="9" t="s">
        <v>1237</v>
      </c>
      <c r="I209" s="9" t="str">
        <f t="shared" si="24"/>
        <v>20 Years, 5 Months, 11Days</v>
      </c>
      <c r="J209" s="58">
        <v>39277</v>
      </c>
      <c r="K209" s="8"/>
      <c r="L209" s="8" t="s">
        <v>596</v>
      </c>
      <c r="M209" s="8" t="s">
        <v>529</v>
      </c>
      <c r="N209" s="8" t="s">
        <v>546</v>
      </c>
      <c r="O209" s="8" t="s">
        <v>13</v>
      </c>
      <c r="P209" s="8" t="s">
        <v>1238</v>
      </c>
      <c r="Q209" s="8" t="s">
        <v>1239</v>
      </c>
      <c r="R209" s="1">
        <f t="shared" ref="R209:R240" si="25">DATEDIF(E209,H209,"y")</f>
        <v>20</v>
      </c>
      <c r="S209" s="1">
        <f t="shared" ref="S209:S240" si="26">DATEDIF(E209,H209,"ym")</f>
        <v>5</v>
      </c>
      <c r="T209" s="1">
        <f t="shared" ref="T209:T240" si="27">DATEDIF(E209,H209,"md")</f>
        <v>11</v>
      </c>
    </row>
    <row r="210" spans="1:20" ht="63.75">
      <c r="A210" s="8">
        <v>208</v>
      </c>
      <c r="B210" s="8" t="s">
        <v>474</v>
      </c>
      <c r="C210" s="8" t="s">
        <v>3442</v>
      </c>
      <c r="D210" s="8" t="s">
        <v>3443</v>
      </c>
      <c r="E210" s="17" t="s">
        <v>3444</v>
      </c>
      <c r="F210" s="8" t="s">
        <v>3445</v>
      </c>
      <c r="G210" s="8" t="s">
        <v>3446</v>
      </c>
      <c r="H210" s="9" t="s">
        <v>3447</v>
      </c>
      <c r="I210" s="9" t="str">
        <f t="shared" si="24"/>
        <v>18 Years, 1 Months, 2Days</v>
      </c>
      <c r="J210" s="58">
        <v>39297</v>
      </c>
      <c r="K210" s="8"/>
      <c r="L210" s="8" t="s">
        <v>596</v>
      </c>
      <c r="M210" s="8" t="s">
        <v>3448</v>
      </c>
      <c r="N210" s="8" t="s">
        <v>476</v>
      </c>
      <c r="O210" s="8" t="s">
        <v>438</v>
      </c>
      <c r="P210" s="8" t="s">
        <v>1598</v>
      </c>
      <c r="Q210" s="8" t="s">
        <v>3449</v>
      </c>
      <c r="R210" s="1">
        <f t="shared" si="25"/>
        <v>18</v>
      </c>
      <c r="S210" s="1">
        <f t="shared" si="26"/>
        <v>1</v>
      </c>
      <c r="T210" s="1">
        <f t="shared" si="27"/>
        <v>2</v>
      </c>
    </row>
    <row r="211" spans="1:20" ht="38.25">
      <c r="A211" s="8">
        <v>209</v>
      </c>
      <c r="B211" s="8" t="s">
        <v>60</v>
      </c>
      <c r="C211" s="8" t="s">
        <v>2251</v>
      </c>
      <c r="D211" s="8" t="s">
        <v>133</v>
      </c>
      <c r="E211" s="17" t="s">
        <v>135</v>
      </c>
      <c r="F211" s="8" t="s">
        <v>2252</v>
      </c>
      <c r="G211" s="8" t="s">
        <v>2253</v>
      </c>
      <c r="H211" s="9" t="s">
        <v>2254</v>
      </c>
      <c r="I211" s="9" t="str">
        <f t="shared" si="24"/>
        <v>21 Years, 8 Months, 20Days</v>
      </c>
      <c r="J211" s="58">
        <v>39298</v>
      </c>
      <c r="K211" s="8"/>
      <c r="L211" s="8" t="s">
        <v>596</v>
      </c>
      <c r="M211" s="8" t="s">
        <v>134</v>
      </c>
      <c r="N211" s="8" t="s">
        <v>137</v>
      </c>
      <c r="O211" s="8" t="s">
        <v>13</v>
      </c>
      <c r="P211" s="8" t="s">
        <v>2255</v>
      </c>
      <c r="Q211" s="8" t="s">
        <v>2256</v>
      </c>
      <c r="R211" s="1">
        <f t="shared" si="25"/>
        <v>21</v>
      </c>
      <c r="S211" s="1">
        <f t="shared" si="26"/>
        <v>8</v>
      </c>
      <c r="T211" s="1">
        <f t="shared" si="27"/>
        <v>20</v>
      </c>
    </row>
    <row r="212" spans="1:20" ht="76.5">
      <c r="A212" s="8">
        <v>210</v>
      </c>
      <c r="B212" s="8" t="s">
        <v>60</v>
      </c>
      <c r="C212" s="8" t="s">
        <v>129</v>
      </c>
      <c r="D212" s="8" t="s">
        <v>2326</v>
      </c>
      <c r="E212" s="17" t="s">
        <v>131</v>
      </c>
      <c r="F212" s="8" t="s">
        <v>120</v>
      </c>
      <c r="G212" s="8" t="s">
        <v>2327</v>
      </c>
      <c r="H212" s="9" t="s">
        <v>132</v>
      </c>
      <c r="I212" s="9" t="str">
        <f t="shared" si="24"/>
        <v>35 Years, 5 Months, 7Days</v>
      </c>
      <c r="J212" s="58">
        <v>39302</v>
      </c>
      <c r="K212" s="8"/>
      <c r="L212" s="8" t="s">
        <v>596</v>
      </c>
      <c r="M212" s="8" t="s">
        <v>130</v>
      </c>
      <c r="N212" s="8" t="s">
        <v>2328</v>
      </c>
      <c r="O212" s="8" t="s">
        <v>13</v>
      </c>
      <c r="P212" s="8"/>
      <c r="Q212" s="8" t="s">
        <v>2329</v>
      </c>
      <c r="R212" s="1">
        <f t="shared" si="25"/>
        <v>35</v>
      </c>
      <c r="S212" s="1">
        <f t="shared" si="26"/>
        <v>5</v>
      </c>
      <c r="T212" s="1">
        <f t="shared" si="27"/>
        <v>7</v>
      </c>
    </row>
    <row r="213" spans="1:20" ht="63.75">
      <c r="A213" s="8">
        <v>211</v>
      </c>
      <c r="B213" s="8" t="s">
        <v>2520</v>
      </c>
      <c r="C213" s="8" t="s">
        <v>424</v>
      </c>
      <c r="D213" s="8" t="s">
        <v>52</v>
      </c>
      <c r="E213" s="17" t="s">
        <v>3398</v>
      </c>
      <c r="F213" s="8" t="s">
        <v>541</v>
      </c>
      <c r="G213" s="8" t="s">
        <v>3399</v>
      </c>
      <c r="H213" s="9" t="s">
        <v>3400</v>
      </c>
      <c r="I213" s="9" t="str">
        <f t="shared" si="24"/>
        <v>18 Years, 8 Months, 18Days</v>
      </c>
      <c r="J213" s="58">
        <v>39317</v>
      </c>
      <c r="K213" s="8"/>
      <c r="L213" s="8"/>
      <c r="M213" s="8" t="s">
        <v>2864</v>
      </c>
      <c r="N213" s="8" t="s">
        <v>3111</v>
      </c>
      <c r="O213" s="8" t="s">
        <v>59</v>
      </c>
      <c r="P213" s="8" t="s">
        <v>1598</v>
      </c>
      <c r="Q213" s="8" t="s">
        <v>3401</v>
      </c>
      <c r="R213" s="1">
        <f t="shared" si="25"/>
        <v>18</v>
      </c>
      <c r="S213" s="1">
        <f t="shared" si="26"/>
        <v>8</v>
      </c>
      <c r="T213" s="1">
        <f t="shared" si="27"/>
        <v>18</v>
      </c>
    </row>
    <row r="214" spans="1:20" ht="51">
      <c r="A214" s="8">
        <v>212</v>
      </c>
      <c r="B214" s="8" t="s">
        <v>2520</v>
      </c>
      <c r="C214" s="8" t="s">
        <v>3082</v>
      </c>
      <c r="D214" s="8"/>
      <c r="E214" s="17" t="s">
        <v>123</v>
      </c>
      <c r="F214" s="8" t="s">
        <v>541</v>
      </c>
      <c r="G214" s="8" t="s">
        <v>3083</v>
      </c>
      <c r="H214" s="9" t="s">
        <v>136</v>
      </c>
      <c r="I214" s="9" t="str">
        <f t="shared" si="24"/>
        <v>18 Years, 4 Months, 27Days</v>
      </c>
      <c r="J214" s="58">
        <v>39322</v>
      </c>
      <c r="K214" s="8"/>
      <c r="L214" s="8"/>
      <c r="M214" s="8" t="s">
        <v>3024</v>
      </c>
      <c r="N214" s="8" t="s">
        <v>2742</v>
      </c>
      <c r="O214" s="8" t="s">
        <v>438</v>
      </c>
      <c r="P214" s="8"/>
      <c r="Q214" s="8" t="s">
        <v>3084</v>
      </c>
      <c r="R214" s="1">
        <f t="shared" si="25"/>
        <v>18</v>
      </c>
      <c r="S214" s="1">
        <f t="shared" si="26"/>
        <v>4</v>
      </c>
      <c r="T214" s="1">
        <f t="shared" si="27"/>
        <v>27</v>
      </c>
    </row>
    <row r="215" spans="1:20" ht="38.25">
      <c r="A215" s="8">
        <v>213</v>
      </c>
      <c r="B215" s="8" t="s">
        <v>60</v>
      </c>
      <c r="C215" s="8" t="s">
        <v>96</v>
      </c>
      <c r="D215" s="8" t="s">
        <v>361</v>
      </c>
      <c r="E215" s="17" t="s">
        <v>98</v>
      </c>
      <c r="F215" s="8" t="s">
        <v>2112</v>
      </c>
      <c r="G215" s="8" t="s">
        <v>2113</v>
      </c>
      <c r="H215" s="9" t="s">
        <v>95</v>
      </c>
      <c r="I215" s="9" t="str">
        <f t="shared" si="24"/>
        <v>15 Years, 6 Months, 8Days</v>
      </c>
      <c r="J215" s="58">
        <v>39332</v>
      </c>
      <c r="K215" s="8"/>
      <c r="L215" s="8" t="s">
        <v>596</v>
      </c>
      <c r="M215" s="8" t="s">
        <v>2114</v>
      </c>
      <c r="N215" s="8" t="s">
        <v>20</v>
      </c>
      <c r="O215" s="8" t="s">
        <v>13</v>
      </c>
      <c r="P215" s="8" t="s">
        <v>2115</v>
      </c>
      <c r="Q215" s="8" t="s">
        <v>2116</v>
      </c>
      <c r="R215" s="1">
        <f t="shared" si="25"/>
        <v>15</v>
      </c>
      <c r="S215" s="1">
        <f t="shared" si="26"/>
        <v>6</v>
      </c>
      <c r="T215" s="1">
        <f t="shared" si="27"/>
        <v>8</v>
      </c>
    </row>
    <row r="216" spans="1:20" ht="38.25">
      <c r="A216" s="8">
        <v>214</v>
      </c>
      <c r="B216" s="8" t="s">
        <v>158</v>
      </c>
      <c r="C216" s="8" t="s">
        <v>30</v>
      </c>
      <c r="D216" s="8" t="s">
        <v>1437</v>
      </c>
      <c r="E216" s="10" t="s">
        <v>540</v>
      </c>
      <c r="F216" s="8" t="s">
        <v>393</v>
      </c>
      <c r="G216" s="8" t="s">
        <v>1438</v>
      </c>
      <c r="H216" s="9" t="s">
        <v>1439</v>
      </c>
      <c r="I216" s="9" t="e">
        <f t="shared" si="24"/>
        <v>#VALUE!</v>
      </c>
      <c r="J216" s="58">
        <v>39334</v>
      </c>
      <c r="K216" s="8"/>
      <c r="L216" s="8" t="s">
        <v>1212</v>
      </c>
      <c r="M216" s="8" t="s">
        <v>393</v>
      </c>
      <c r="N216" s="8" t="s">
        <v>158</v>
      </c>
      <c r="O216" s="8" t="s">
        <v>540</v>
      </c>
      <c r="P216" s="8"/>
      <c r="Q216" s="8" t="s">
        <v>1440</v>
      </c>
      <c r="R216" s="1" t="e">
        <f t="shared" si="25"/>
        <v>#VALUE!</v>
      </c>
      <c r="S216" s="1" t="e">
        <f t="shared" si="26"/>
        <v>#VALUE!</v>
      </c>
      <c r="T216" s="1" t="e">
        <f t="shared" si="27"/>
        <v>#VALUE!</v>
      </c>
    </row>
    <row r="217" spans="1:20" ht="51">
      <c r="A217" s="8">
        <v>215</v>
      </c>
      <c r="B217" s="8" t="s">
        <v>543</v>
      </c>
      <c r="C217" s="8" t="s">
        <v>26</v>
      </c>
      <c r="D217" s="8" t="s">
        <v>1258</v>
      </c>
      <c r="E217" s="17" t="s">
        <v>1259</v>
      </c>
      <c r="F217" s="8" t="s">
        <v>526</v>
      </c>
      <c r="G217" s="8" t="s">
        <v>1260</v>
      </c>
      <c r="H217" s="9" t="s">
        <v>1261</v>
      </c>
      <c r="I217" s="9" t="str">
        <f t="shared" si="24"/>
        <v>37 Years, 5 Months, 17Days</v>
      </c>
      <c r="J217" s="58">
        <v>39346</v>
      </c>
      <c r="K217" s="8"/>
      <c r="L217" s="8" t="s">
        <v>1212</v>
      </c>
      <c r="M217" s="8" t="s">
        <v>526</v>
      </c>
      <c r="N217" s="8" t="s">
        <v>543</v>
      </c>
      <c r="O217" s="8" t="s">
        <v>7</v>
      </c>
      <c r="P217" s="8"/>
      <c r="Q217" s="8" t="s">
        <v>1262</v>
      </c>
      <c r="R217" s="1">
        <f t="shared" si="25"/>
        <v>37</v>
      </c>
      <c r="S217" s="1">
        <f t="shared" si="26"/>
        <v>5</v>
      </c>
      <c r="T217" s="1">
        <f t="shared" si="27"/>
        <v>17</v>
      </c>
    </row>
    <row r="218" spans="1:20" ht="63.75">
      <c r="A218" s="8">
        <v>216</v>
      </c>
      <c r="B218" s="8" t="s">
        <v>2520</v>
      </c>
      <c r="C218" s="8" t="s">
        <v>3366</v>
      </c>
      <c r="D218" s="8"/>
      <c r="E218" s="17" t="s">
        <v>3367</v>
      </c>
      <c r="F218" s="8"/>
      <c r="G218" s="8" t="s">
        <v>3368</v>
      </c>
      <c r="H218" s="9" t="s">
        <v>3369</v>
      </c>
      <c r="I218" s="9" t="str">
        <f t="shared" si="24"/>
        <v>26 Years, 5 Months, 26Days</v>
      </c>
      <c r="J218" s="58">
        <v>39354</v>
      </c>
      <c r="K218" s="8"/>
      <c r="L218" s="8" t="s">
        <v>596</v>
      </c>
      <c r="M218" s="8" t="s">
        <v>2864</v>
      </c>
      <c r="N218" s="8" t="s">
        <v>3111</v>
      </c>
      <c r="O218" s="8" t="s">
        <v>302</v>
      </c>
      <c r="P218" s="8"/>
      <c r="Q218" s="8" t="s">
        <v>3370</v>
      </c>
      <c r="R218" s="1">
        <f t="shared" si="25"/>
        <v>26</v>
      </c>
      <c r="S218" s="1">
        <f t="shared" si="26"/>
        <v>5</v>
      </c>
      <c r="T218" s="1">
        <f t="shared" si="27"/>
        <v>26</v>
      </c>
    </row>
    <row r="219" spans="1:20" ht="51">
      <c r="A219" s="8">
        <v>217</v>
      </c>
      <c r="B219" s="8" t="s">
        <v>60</v>
      </c>
      <c r="C219" s="8" t="s">
        <v>138</v>
      </c>
      <c r="D219" s="8" t="s">
        <v>139</v>
      </c>
      <c r="E219" s="17" t="s">
        <v>140</v>
      </c>
      <c r="F219" s="8" t="s">
        <v>2136</v>
      </c>
      <c r="G219" s="8" t="s">
        <v>2137</v>
      </c>
      <c r="H219" s="9" t="s">
        <v>141</v>
      </c>
      <c r="I219" s="9" t="str">
        <f t="shared" si="24"/>
        <v>37 Years, 10 Months, 15Days</v>
      </c>
      <c r="J219" s="58">
        <v>39360</v>
      </c>
      <c r="K219" s="8"/>
      <c r="L219" s="8" t="s">
        <v>596</v>
      </c>
      <c r="M219" s="8" t="s">
        <v>2138</v>
      </c>
      <c r="N219" s="8" t="s">
        <v>1536</v>
      </c>
      <c r="O219" s="8" t="s">
        <v>13</v>
      </c>
      <c r="P219" s="8" t="s">
        <v>1564</v>
      </c>
      <c r="Q219" s="8" t="s">
        <v>2139</v>
      </c>
      <c r="R219" s="1">
        <f t="shared" si="25"/>
        <v>37</v>
      </c>
      <c r="S219" s="1">
        <f t="shared" si="26"/>
        <v>10</v>
      </c>
      <c r="T219" s="1">
        <f t="shared" si="27"/>
        <v>15</v>
      </c>
    </row>
    <row r="220" spans="1:20" ht="38.25">
      <c r="A220" s="8">
        <v>218</v>
      </c>
      <c r="B220" s="8" t="s">
        <v>158</v>
      </c>
      <c r="C220" s="8" t="s">
        <v>1720</v>
      </c>
      <c r="D220" s="8" t="s">
        <v>1719</v>
      </c>
      <c r="E220" s="17" t="s">
        <v>1721</v>
      </c>
      <c r="F220" s="8" t="s">
        <v>1722</v>
      </c>
      <c r="G220" s="8" t="s">
        <v>1723</v>
      </c>
      <c r="H220" s="9" t="s">
        <v>1724</v>
      </c>
      <c r="I220" s="9" t="str">
        <f t="shared" si="24"/>
        <v>26 Years, 9 Months, 10Days</v>
      </c>
      <c r="J220" s="58">
        <v>39366</v>
      </c>
      <c r="K220" s="8"/>
      <c r="L220" s="8" t="s">
        <v>596</v>
      </c>
      <c r="M220" s="8" t="s">
        <v>1725</v>
      </c>
      <c r="N220" s="8" t="s">
        <v>1726</v>
      </c>
      <c r="O220" s="8" t="s">
        <v>13</v>
      </c>
      <c r="P220" s="8" t="s">
        <v>1727</v>
      </c>
      <c r="Q220" s="8" t="s">
        <v>1728</v>
      </c>
      <c r="R220" s="1">
        <f t="shared" si="25"/>
        <v>26</v>
      </c>
      <c r="S220" s="1">
        <f t="shared" si="26"/>
        <v>9</v>
      </c>
      <c r="T220" s="1">
        <f t="shared" si="27"/>
        <v>10</v>
      </c>
    </row>
    <row r="221" spans="1:20" ht="38.25">
      <c r="A221" s="8">
        <v>219</v>
      </c>
      <c r="B221" s="8" t="s">
        <v>2520</v>
      </c>
      <c r="C221" s="8" t="s">
        <v>3039</v>
      </c>
      <c r="D221" s="8" t="s">
        <v>3040</v>
      </c>
      <c r="E221" s="10" t="s">
        <v>540</v>
      </c>
      <c r="F221" s="8" t="s">
        <v>541</v>
      </c>
      <c r="G221" s="8" t="s">
        <v>3041</v>
      </c>
      <c r="H221" s="9" t="s">
        <v>3042</v>
      </c>
      <c r="I221" s="9" t="e">
        <f t="shared" si="24"/>
        <v>#VALUE!</v>
      </c>
      <c r="J221" s="58">
        <v>39371</v>
      </c>
      <c r="K221" s="8"/>
      <c r="L221" s="8" t="s">
        <v>596</v>
      </c>
      <c r="M221" s="8" t="s">
        <v>3043</v>
      </c>
      <c r="N221" s="8" t="s">
        <v>3044</v>
      </c>
      <c r="O221" s="8" t="s">
        <v>302</v>
      </c>
      <c r="P221" s="8"/>
      <c r="Q221" s="8" t="s">
        <v>3045</v>
      </c>
      <c r="R221" s="1" t="e">
        <f t="shared" si="25"/>
        <v>#VALUE!</v>
      </c>
      <c r="S221" s="1" t="e">
        <f t="shared" si="26"/>
        <v>#VALUE!</v>
      </c>
      <c r="T221" s="1" t="e">
        <f t="shared" si="27"/>
        <v>#VALUE!</v>
      </c>
    </row>
    <row r="222" spans="1:20" ht="51">
      <c r="A222" s="8">
        <v>220</v>
      </c>
      <c r="B222" s="8" t="s">
        <v>543</v>
      </c>
      <c r="C222" s="8" t="s">
        <v>1207</v>
      </c>
      <c r="D222" s="8" t="s">
        <v>1208</v>
      </c>
      <c r="E222" s="17" t="s">
        <v>1209</v>
      </c>
      <c r="F222" s="8" t="s">
        <v>526</v>
      </c>
      <c r="G222" s="8" t="s">
        <v>1210</v>
      </c>
      <c r="H222" s="9" t="s">
        <v>1211</v>
      </c>
      <c r="I222" s="9" t="str">
        <f t="shared" si="24"/>
        <v>19 Years, 7 Months, 8Days</v>
      </c>
      <c r="J222" s="58">
        <v>39428</v>
      </c>
      <c r="K222" s="8"/>
      <c r="L222" s="8" t="s">
        <v>1212</v>
      </c>
      <c r="M222" s="8" t="s">
        <v>1213</v>
      </c>
      <c r="N222" s="8" t="s">
        <v>1214</v>
      </c>
      <c r="O222" s="8" t="s">
        <v>89</v>
      </c>
      <c r="P222" s="8" t="s">
        <v>1215</v>
      </c>
      <c r="Q222" s="8" t="s">
        <v>1216</v>
      </c>
      <c r="R222" s="1">
        <f t="shared" si="25"/>
        <v>19</v>
      </c>
      <c r="S222" s="1">
        <f t="shared" si="26"/>
        <v>7</v>
      </c>
      <c r="T222" s="1">
        <f t="shared" si="27"/>
        <v>8</v>
      </c>
    </row>
    <row r="223" spans="1:20" ht="51">
      <c r="A223" s="8">
        <v>221</v>
      </c>
      <c r="B223" s="8" t="s">
        <v>2520</v>
      </c>
      <c r="C223" s="8" t="s">
        <v>3134</v>
      </c>
      <c r="D223" s="8" t="s">
        <v>2602</v>
      </c>
      <c r="E223" s="17" t="s">
        <v>3135</v>
      </c>
      <c r="F223" s="8" t="s">
        <v>120</v>
      </c>
      <c r="G223" s="8" t="s">
        <v>3136</v>
      </c>
      <c r="H223" s="9" t="s">
        <v>3137</v>
      </c>
      <c r="I223" s="9" t="str">
        <f t="shared" si="24"/>
        <v>55 Years, 5 Months, 12Days</v>
      </c>
      <c r="J223" s="58">
        <v>39435</v>
      </c>
      <c r="K223" s="8"/>
      <c r="L223" s="8" t="s">
        <v>596</v>
      </c>
      <c r="M223" s="8" t="s">
        <v>3125</v>
      </c>
      <c r="N223" s="8" t="s">
        <v>3138</v>
      </c>
      <c r="O223" s="8" t="s">
        <v>438</v>
      </c>
      <c r="P223" s="8" t="s">
        <v>1598</v>
      </c>
      <c r="Q223" s="8" t="s">
        <v>3139</v>
      </c>
      <c r="R223" s="1">
        <f t="shared" si="25"/>
        <v>55</v>
      </c>
      <c r="S223" s="1">
        <f t="shared" si="26"/>
        <v>5</v>
      </c>
      <c r="T223" s="1">
        <f t="shared" si="27"/>
        <v>12</v>
      </c>
    </row>
    <row r="224" spans="1:20" ht="51">
      <c r="A224" s="8">
        <v>222</v>
      </c>
      <c r="B224" s="8" t="s">
        <v>2520</v>
      </c>
      <c r="C224" s="8" t="s">
        <v>3300</v>
      </c>
      <c r="D224" s="8" t="s">
        <v>3301</v>
      </c>
      <c r="E224" s="17" t="s">
        <v>1832</v>
      </c>
      <c r="F224" s="8" t="s">
        <v>120</v>
      </c>
      <c r="G224" s="8" t="s">
        <v>3302</v>
      </c>
      <c r="H224" s="9" t="s">
        <v>3303</v>
      </c>
      <c r="I224" s="9" t="str">
        <f t="shared" si="24"/>
        <v>17 Years, 10 Months, 9Days</v>
      </c>
      <c r="J224" s="58">
        <v>39453</v>
      </c>
      <c r="K224" s="8"/>
      <c r="L224" s="8"/>
      <c r="M224" s="8" t="s">
        <v>3304</v>
      </c>
      <c r="N224" s="8" t="s">
        <v>2915</v>
      </c>
      <c r="O224" s="8" t="s">
        <v>59</v>
      </c>
      <c r="P224" s="8" t="s">
        <v>1598</v>
      </c>
      <c r="Q224" s="8" t="s">
        <v>3305</v>
      </c>
      <c r="R224" s="1">
        <f t="shared" si="25"/>
        <v>17</v>
      </c>
      <c r="S224" s="1">
        <f t="shared" si="26"/>
        <v>10</v>
      </c>
      <c r="T224" s="1">
        <f t="shared" si="27"/>
        <v>9</v>
      </c>
    </row>
    <row r="225" spans="1:20" ht="102">
      <c r="A225" s="8">
        <v>223</v>
      </c>
      <c r="B225" s="8" t="s">
        <v>60</v>
      </c>
      <c r="C225" s="8" t="s">
        <v>61</v>
      </c>
      <c r="D225" s="8" t="s">
        <v>507</v>
      </c>
      <c r="E225" s="17" t="s">
        <v>62</v>
      </c>
      <c r="F225" s="8" t="s">
        <v>74</v>
      </c>
      <c r="G225" s="8" t="s">
        <v>2305</v>
      </c>
      <c r="H225" s="9" t="s">
        <v>63</v>
      </c>
      <c r="I225" s="9" t="str">
        <f t="shared" si="24"/>
        <v>13 Years, 2 Months, 1Days</v>
      </c>
      <c r="J225" s="58">
        <v>39481</v>
      </c>
      <c r="K225" s="8"/>
      <c r="L225" s="8" t="s">
        <v>596</v>
      </c>
      <c r="M225" s="8" t="s">
        <v>2306</v>
      </c>
      <c r="N225" s="8" t="s">
        <v>64</v>
      </c>
      <c r="O225" s="8" t="s">
        <v>89</v>
      </c>
      <c r="P225" s="8"/>
      <c r="Q225" s="8" t="s">
        <v>2307</v>
      </c>
      <c r="R225" s="1">
        <f t="shared" si="25"/>
        <v>13</v>
      </c>
      <c r="S225" s="1">
        <f t="shared" si="26"/>
        <v>2</v>
      </c>
      <c r="T225" s="1">
        <f t="shared" si="27"/>
        <v>1</v>
      </c>
    </row>
    <row r="226" spans="1:20" ht="38.25">
      <c r="A226" s="8">
        <v>224</v>
      </c>
      <c r="B226" s="8" t="s">
        <v>2520</v>
      </c>
      <c r="C226" s="8" t="s">
        <v>2917</v>
      </c>
      <c r="D226" s="8" t="s">
        <v>2918</v>
      </c>
      <c r="E226" s="17" t="s">
        <v>62</v>
      </c>
      <c r="F226" s="8" t="s">
        <v>541</v>
      </c>
      <c r="G226" s="8" t="s">
        <v>2920</v>
      </c>
      <c r="H226" s="9" t="s">
        <v>2921</v>
      </c>
      <c r="I226" s="9" t="str">
        <f t="shared" si="24"/>
        <v>17 Years, 10 Months, 5Days</v>
      </c>
      <c r="J226" s="58">
        <v>39481</v>
      </c>
      <c r="K226" s="8"/>
      <c r="L226" s="8" t="s">
        <v>540</v>
      </c>
      <c r="M226" s="8" t="s">
        <v>2922</v>
      </c>
      <c r="N226" s="8" t="s">
        <v>2520</v>
      </c>
      <c r="O226" s="8" t="s">
        <v>438</v>
      </c>
      <c r="P226" s="8" t="s">
        <v>1598</v>
      </c>
      <c r="Q226" s="8" t="s">
        <v>2923</v>
      </c>
      <c r="R226" s="1">
        <f t="shared" si="25"/>
        <v>17</v>
      </c>
      <c r="S226" s="1">
        <f t="shared" si="26"/>
        <v>10</v>
      </c>
      <c r="T226" s="1">
        <f t="shared" si="27"/>
        <v>5</v>
      </c>
    </row>
    <row r="227" spans="1:20" ht="38.25">
      <c r="A227" s="8">
        <v>225</v>
      </c>
      <c r="B227" s="8" t="s">
        <v>543</v>
      </c>
      <c r="C227" s="8" t="s">
        <v>149</v>
      </c>
      <c r="D227" s="8" t="s">
        <v>2823</v>
      </c>
      <c r="E227" s="9" t="s">
        <v>4157</v>
      </c>
      <c r="F227" s="8" t="s">
        <v>526</v>
      </c>
      <c r="G227" s="8" t="s">
        <v>4158</v>
      </c>
      <c r="H227" s="9" t="s">
        <v>4159</v>
      </c>
      <c r="I227" s="9" t="str">
        <f t="shared" si="24"/>
        <v>11 Years, 1 Months, 27Days</v>
      </c>
      <c r="J227" s="58">
        <v>39484</v>
      </c>
      <c r="K227" s="8"/>
      <c r="L227" s="8" t="s">
        <v>596</v>
      </c>
      <c r="M227" s="8" t="s">
        <v>2827</v>
      </c>
      <c r="N227" s="8" t="s">
        <v>4160</v>
      </c>
      <c r="O227" s="8" t="s">
        <v>13</v>
      </c>
      <c r="P227" s="8" t="s">
        <v>3792</v>
      </c>
      <c r="Q227" s="8" t="s">
        <v>2832</v>
      </c>
      <c r="R227" s="1">
        <f t="shared" si="25"/>
        <v>11</v>
      </c>
      <c r="S227" s="1">
        <f t="shared" si="26"/>
        <v>1</v>
      </c>
      <c r="T227" s="1">
        <f t="shared" si="27"/>
        <v>27</v>
      </c>
    </row>
    <row r="228" spans="1:20" ht="25.5">
      <c r="A228" s="8">
        <v>226</v>
      </c>
      <c r="B228" s="8" t="s">
        <v>543</v>
      </c>
      <c r="C228" s="8" t="s">
        <v>4151</v>
      </c>
      <c r="D228" s="23" t="s">
        <v>4152</v>
      </c>
      <c r="E228" s="24" t="s">
        <v>2750</v>
      </c>
      <c r="F228" s="23" t="s">
        <v>541</v>
      </c>
      <c r="G228" s="23" t="s">
        <v>4272</v>
      </c>
      <c r="H228" s="24" t="s">
        <v>4273</v>
      </c>
      <c r="I228" s="9" t="str">
        <f t="shared" si="24"/>
        <v>17 Years, 2 Months, 22Days</v>
      </c>
      <c r="J228" s="58">
        <v>39494</v>
      </c>
      <c r="K228" s="23"/>
      <c r="L228" s="23" t="s">
        <v>596</v>
      </c>
      <c r="M228" s="8" t="s">
        <v>527</v>
      </c>
      <c r="N228" s="23" t="s">
        <v>544</v>
      </c>
      <c r="O228" s="23" t="s">
        <v>2296</v>
      </c>
      <c r="P228" s="23" t="s">
        <v>4083</v>
      </c>
      <c r="Q228" s="23" t="s">
        <v>4274</v>
      </c>
      <c r="R228" s="1">
        <f t="shared" si="25"/>
        <v>17</v>
      </c>
      <c r="S228" s="1">
        <f t="shared" si="26"/>
        <v>2</v>
      </c>
      <c r="T228" s="1">
        <f t="shared" si="27"/>
        <v>22</v>
      </c>
    </row>
    <row r="229" spans="1:20" ht="51">
      <c r="A229" s="8">
        <v>227</v>
      </c>
      <c r="B229" s="8" t="s">
        <v>571</v>
      </c>
      <c r="C229" s="8" t="s">
        <v>421</v>
      </c>
      <c r="D229" s="8" t="s">
        <v>1103</v>
      </c>
      <c r="E229" s="17" t="s">
        <v>1104</v>
      </c>
      <c r="F229" s="8" t="s">
        <v>1105</v>
      </c>
      <c r="G229" s="8" t="s">
        <v>1106</v>
      </c>
      <c r="H229" s="9" t="s">
        <v>148</v>
      </c>
      <c r="I229" s="9" t="str">
        <f t="shared" si="24"/>
        <v>33 Years, 10 Months, 20Days</v>
      </c>
      <c r="J229" s="58">
        <v>39508</v>
      </c>
      <c r="K229" s="8"/>
      <c r="L229" s="8" t="s">
        <v>1061</v>
      </c>
      <c r="M229" s="8" t="s">
        <v>1107</v>
      </c>
      <c r="N229" s="8" t="s">
        <v>1108</v>
      </c>
      <c r="O229" s="8" t="s">
        <v>13</v>
      </c>
      <c r="P229" s="8" t="s">
        <v>805</v>
      </c>
      <c r="Q229" s="8" t="s">
        <v>1109</v>
      </c>
      <c r="R229" s="1">
        <f t="shared" si="25"/>
        <v>33</v>
      </c>
      <c r="S229" s="1">
        <f t="shared" si="26"/>
        <v>10</v>
      </c>
      <c r="T229" s="1">
        <f t="shared" si="27"/>
        <v>20</v>
      </c>
    </row>
    <row r="230" spans="1:20" ht="38.25">
      <c r="A230" s="8">
        <v>228</v>
      </c>
      <c r="B230" s="8" t="s">
        <v>543</v>
      </c>
      <c r="C230" s="8" t="s">
        <v>3863</v>
      </c>
      <c r="D230" s="8" t="s">
        <v>39</v>
      </c>
      <c r="E230" s="10">
        <v>25344</v>
      </c>
      <c r="F230" s="8" t="s">
        <v>3864</v>
      </c>
      <c r="G230" s="27" t="s">
        <v>540</v>
      </c>
      <c r="H230" s="27">
        <v>39508</v>
      </c>
      <c r="I230" s="9" t="str">
        <f t="shared" si="24"/>
        <v>38 Years, 9 Months, 9Days</v>
      </c>
      <c r="J230" s="58">
        <v>39508</v>
      </c>
      <c r="K230" s="8"/>
      <c r="L230" s="8" t="s">
        <v>596</v>
      </c>
      <c r="M230" s="8" t="s">
        <v>1238</v>
      </c>
      <c r="N230" s="8" t="s">
        <v>3865</v>
      </c>
      <c r="O230" s="8" t="s">
        <v>3831</v>
      </c>
      <c r="P230" s="8" t="s">
        <v>1334</v>
      </c>
      <c r="Q230" s="8" t="s">
        <v>3856</v>
      </c>
      <c r="R230" s="1">
        <f t="shared" si="25"/>
        <v>38</v>
      </c>
      <c r="S230" s="1">
        <f t="shared" si="26"/>
        <v>9</v>
      </c>
      <c r="T230" s="1">
        <f t="shared" si="27"/>
        <v>9</v>
      </c>
    </row>
    <row r="231" spans="1:20" ht="51">
      <c r="A231" s="8">
        <v>229</v>
      </c>
      <c r="B231" s="8" t="s">
        <v>158</v>
      </c>
      <c r="C231" s="8" t="s">
        <v>1845</v>
      </c>
      <c r="D231" s="8" t="s">
        <v>1846</v>
      </c>
      <c r="E231" s="17" t="s">
        <v>1847</v>
      </c>
      <c r="F231" s="8" t="s">
        <v>1848</v>
      </c>
      <c r="G231" s="8" t="s">
        <v>1849</v>
      </c>
      <c r="H231" s="9" t="s">
        <v>148</v>
      </c>
      <c r="I231" s="9" t="str">
        <f t="shared" si="24"/>
        <v>33 Years, 0 Months, 0Days</v>
      </c>
      <c r="J231" s="58">
        <v>39508</v>
      </c>
      <c r="K231" s="8"/>
      <c r="L231" s="8" t="s">
        <v>596</v>
      </c>
      <c r="M231" s="8" t="s">
        <v>396</v>
      </c>
      <c r="N231" s="8" t="s">
        <v>1850</v>
      </c>
      <c r="O231" s="8" t="s">
        <v>13</v>
      </c>
      <c r="P231" s="8" t="s">
        <v>1555</v>
      </c>
      <c r="Q231" s="8" t="s">
        <v>1851</v>
      </c>
      <c r="R231" s="1">
        <f t="shared" si="25"/>
        <v>33</v>
      </c>
      <c r="S231" s="1">
        <f t="shared" si="26"/>
        <v>0</v>
      </c>
      <c r="T231" s="1">
        <f t="shared" si="27"/>
        <v>0</v>
      </c>
    </row>
    <row r="232" spans="1:20" ht="38.25">
      <c r="A232" s="8">
        <v>230</v>
      </c>
      <c r="B232" s="8" t="s">
        <v>60</v>
      </c>
      <c r="C232" s="8" t="s">
        <v>146</v>
      </c>
      <c r="D232" s="8" t="s">
        <v>147</v>
      </c>
      <c r="E232" s="17" t="s">
        <v>2083</v>
      </c>
      <c r="F232" s="8" t="s">
        <v>2084</v>
      </c>
      <c r="G232" s="8" t="s">
        <v>2085</v>
      </c>
      <c r="H232" s="9" t="s">
        <v>148</v>
      </c>
      <c r="I232" s="9" t="str">
        <f t="shared" si="24"/>
        <v>26 Years, 1 Months, 22Days</v>
      </c>
      <c r="J232" s="58">
        <v>39508</v>
      </c>
      <c r="K232" s="8"/>
      <c r="L232" s="8" t="s">
        <v>596</v>
      </c>
      <c r="M232" s="8" t="s">
        <v>2086</v>
      </c>
      <c r="N232" s="8" t="s">
        <v>91</v>
      </c>
      <c r="O232" s="8" t="s">
        <v>59</v>
      </c>
      <c r="P232" s="8"/>
      <c r="Q232" s="8" t="s">
        <v>2087</v>
      </c>
      <c r="R232" s="1">
        <f t="shared" si="25"/>
        <v>26</v>
      </c>
      <c r="S232" s="1">
        <f t="shared" si="26"/>
        <v>1</v>
      </c>
      <c r="T232" s="1">
        <f t="shared" si="27"/>
        <v>22</v>
      </c>
    </row>
    <row r="233" spans="1:20" ht="38.25">
      <c r="A233" s="8">
        <v>231</v>
      </c>
      <c r="B233" s="8" t="s">
        <v>60</v>
      </c>
      <c r="C233" s="8" t="s">
        <v>323</v>
      </c>
      <c r="D233" s="8" t="s">
        <v>324</v>
      </c>
      <c r="E233" s="17" t="s">
        <v>2163</v>
      </c>
      <c r="F233" s="8" t="s">
        <v>2164</v>
      </c>
      <c r="G233" s="8" t="s">
        <v>2165</v>
      </c>
      <c r="H233" s="9" t="s">
        <v>148</v>
      </c>
      <c r="I233" s="9" t="str">
        <f t="shared" si="24"/>
        <v>35 Years, 9 Months, 15Days</v>
      </c>
      <c r="J233" s="58">
        <v>39508</v>
      </c>
      <c r="K233" s="8"/>
      <c r="L233" s="8" t="s">
        <v>596</v>
      </c>
      <c r="M233" s="8" t="s">
        <v>325</v>
      </c>
      <c r="N233" s="8" t="s">
        <v>23</v>
      </c>
      <c r="O233" s="8" t="s">
        <v>2166</v>
      </c>
      <c r="P233" s="8"/>
      <c r="Q233" s="8" t="s">
        <v>2167</v>
      </c>
      <c r="R233" s="1">
        <f t="shared" si="25"/>
        <v>35</v>
      </c>
      <c r="S233" s="1">
        <f t="shared" si="26"/>
        <v>9</v>
      </c>
      <c r="T233" s="1">
        <f t="shared" si="27"/>
        <v>15</v>
      </c>
    </row>
    <row r="234" spans="1:20" ht="63.75">
      <c r="A234" s="8">
        <v>232</v>
      </c>
      <c r="B234" s="8" t="s">
        <v>2520</v>
      </c>
      <c r="C234" s="8" t="s">
        <v>3191</v>
      </c>
      <c r="D234" s="8" t="s">
        <v>494</v>
      </c>
      <c r="E234" s="17" t="s">
        <v>3192</v>
      </c>
      <c r="F234" s="8" t="s">
        <v>2200</v>
      </c>
      <c r="G234" s="8" t="s">
        <v>3193</v>
      </c>
      <c r="H234" s="9" t="s">
        <v>148</v>
      </c>
      <c r="I234" s="9" t="str">
        <f t="shared" si="24"/>
        <v>21 Years, 9 Months, 25Days</v>
      </c>
      <c r="J234" s="58">
        <v>39508</v>
      </c>
      <c r="K234" s="8"/>
      <c r="L234" s="8" t="s">
        <v>596</v>
      </c>
      <c r="M234" s="8" t="s">
        <v>3189</v>
      </c>
      <c r="N234" s="8" t="s">
        <v>2591</v>
      </c>
      <c r="O234" s="8" t="s">
        <v>89</v>
      </c>
      <c r="P234" s="8" t="s">
        <v>2661</v>
      </c>
      <c r="Q234" s="8" t="s">
        <v>3194</v>
      </c>
      <c r="R234" s="1">
        <f t="shared" si="25"/>
        <v>21</v>
      </c>
      <c r="S234" s="1">
        <f t="shared" si="26"/>
        <v>9</v>
      </c>
      <c r="T234" s="1">
        <f t="shared" si="27"/>
        <v>25</v>
      </c>
    </row>
    <row r="235" spans="1:20" ht="38.25">
      <c r="A235" s="8">
        <v>233</v>
      </c>
      <c r="B235" s="8" t="s">
        <v>60</v>
      </c>
      <c r="C235" s="8" t="s">
        <v>326</v>
      </c>
      <c r="D235" s="8" t="s">
        <v>2403</v>
      </c>
      <c r="E235" s="17" t="s">
        <v>2404</v>
      </c>
      <c r="F235" s="8" t="s">
        <v>2331</v>
      </c>
      <c r="G235" s="8" t="s">
        <v>2405</v>
      </c>
      <c r="H235" s="9" t="s">
        <v>327</v>
      </c>
      <c r="I235" s="9" t="str">
        <f t="shared" si="24"/>
        <v>40 Years, 0 Months, 1Days</v>
      </c>
      <c r="J235" s="58">
        <v>39509</v>
      </c>
      <c r="K235" s="8"/>
      <c r="L235" s="8" t="s">
        <v>596</v>
      </c>
      <c r="M235" s="8" t="s">
        <v>2406</v>
      </c>
      <c r="N235" s="8" t="s">
        <v>328</v>
      </c>
      <c r="O235" s="8"/>
      <c r="P235" s="8"/>
      <c r="Q235" s="8" t="s">
        <v>2407</v>
      </c>
      <c r="R235" s="1">
        <f t="shared" si="25"/>
        <v>40</v>
      </c>
      <c r="S235" s="1">
        <f t="shared" si="26"/>
        <v>0</v>
      </c>
      <c r="T235" s="1">
        <f t="shared" si="27"/>
        <v>1</v>
      </c>
    </row>
    <row r="236" spans="1:20" ht="38.25">
      <c r="A236" s="8">
        <v>234</v>
      </c>
      <c r="B236" s="8" t="s">
        <v>60</v>
      </c>
      <c r="C236" s="8" t="s">
        <v>149</v>
      </c>
      <c r="D236" s="8" t="s">
        <v>2330</v>
      </c>
      <c r="E236" s="17" t="s">
        <v>151</v>
      </c>
      <c r="F236" s="8" t="s">
        <v>2331</v>
      </c>
      <c r="G236" s="8" t="s">
        <v>2332</v>
      </c>
      <c r="H236" s="9" t="s">
        <v>152</v>
      </c>
      <c r="I236" s="9" t="str">
        <f t="shared" si="24"/>
        <v>32 Years, 1 Months, 1Days</v>
      </c>
      <c r="J236" s="58">
        <v>39510</v>
      </c>
      <c r="K236" s="8"/>
      <c r="L236" s="8" t="s">
        <v>596</v>
      </c>
      <c r="M236" s="8" t="s">
        <v>2333</v>
      </c>
      <c r="N236" s="8" t="s">
        <v>2334</v>
      </c>
      <c r="O236" s="8" t="s">
        <v>13</v>
      </c>
      <c r="P236" s="8"/>
      <c r="Q236" s="8" t="s">
        <v>2335</v>
      </c>
      <c r="R236" s="1">
        <f t="shared" si="25"/>
        <v>32</v>
      </c>
      <c r="S236" s="1">
        <f t="shared" si="26"/>
        <v>1</v>
      </c>
      <c r="T236" s="1">
        <f t="shared" si="27"/>
        <v>1</v>
      </c>
    </row>
    <row r="237" spans="1:20" ht="38.25">
      <c r="A237" s="8">
        <v>235</v>
      </c>
      <c r="B237" s="8" t="s">
        <v>158</v>
      </c>
      <c r="C237" s="8" t="s">
        <v>1922</v>
      </c>
      <c r="D237" s="8" t="s">
        <v>1923</v>
      </c>
      <c r="E237" s="17" t="s">
        <v>1924</v>
      </c>
      <c r="F237" s="8" t="s">
        <v>1925</v>
      </c>
      <c r="G237" s="8" t="s">
        <v>1926</v>
      </c>
      <c r="H237" s="9" t="s">
        <v>1927</v>
      </c>
      <c r="I237" s="9" t="str">
        <f t="shared" si="24"/>
        <v>41 Years, 10 Months, 2Days</v>
      </c>
      <c r="J237" s="58">
        <v>39511</v>
      </c>
      <c r="K237" s="8"/>
      <c r="L237" s="8" t="s">
        <v>596</v>
      </c>
      <c r="M237" s="8" t="s">
        <v>1928</v>
      </c>
      <c r="N237" s="8" t="s">
        <v>1929</v>
      </c>
      <c r="O237" s="8" t="s">
        <v>89</v>
      </c>
      <c r="P237" s="8" t="s">
        <v>1608</v>
      </c>
      <c r="Q237" s="8" t="s">
        <v>1915</v>
      </c>
      <c r="R237" s="1">
        <f t="shared" si="25"/>
        <v>41</v>
      </c>
      <c r="S237" s="1">
        <f t="shared" si="26"/>
        <v>10</v>
      </c>
      <c r="T237" s="1">
        <f t="shared" si="27"/>
        <v>2</v>
      </c>
    </row>
    <row r="238" spans="1:20" ht="51">
      <c r="A238" s="8">
        <v>236</v>
      </c>
      <c r="B238" s="8" t="s">
        <v>2520</v>
      </c>
      <c r="C238" s="8" t="s">
        <v>2885</v>
      </c>
      <c r="D238" s="8" t="s">
        <v>2886</v>
      </c>
      <c r="E238" s="17" t="s">
        <v>2887</v>
      </c>
      <c r="F238" s="8" t="s">
        <v>2200</v>
      </c>
      <c r="G238" s="8" t="s">
        <v>2888</v>
      </c>
      <c r="H238" s="9" t="s">
        <v>1927</v>
      </c>
      <c r="I238" s="9" t="str">
        <f t="shared" si="24"/>
        <v>42 Years, 11 Months, 0Days</v>
      </c>
      <c r="J238" s="58">
        <v>39511</v>
      </c>
      <c r="K238" s="8"/>
      <c r="L238" s="8" t="s">
        <v>1212</v>
      </c>
      <c r="M238" s="8" t="s">
        <v>2889</v>
      </c>
      <c r="N238" s="8" t="s">
        <v>2890</v>
      </c>
      <c r="O238" s="8" t="s">
        <v>302</v>
      </c>
      <c r="P238" s="8"/>
      <c r="Q238" s="8" t="s">
        <v>2891</v>
      </c>
      <c r="R238" s="1">
        <f t="shared" si="25"/>
        <v>42</v>
      </c>
      <c r="S238" s="1">
        <f t="shared" si="26"/>
        <v>11</v>
      </c>
      <c r="T238" s="1">
        <f t="shared" si="27"/>
        <v>0</v>
      </c>
    </row>
    <row r="239" spans="1:20" ht="38.25">
      <c r="A239" s="8">
        <v>237</v>
      </c>
      <c r="B239" s="8" t="s">
        <v>543</v>
      </c>
      <c r="C239" s="8" t="s">
        <v>3768</v>
      </c>
      <c r="D239" s="8" t="s">
        <v>3769</v>
      </c>
      <c r="E239" s="10">
        <v>32942</v>
      </c>
      <c r="F239" s="8" t="s">
        <v>526</v>
      </c>
      <c r="G239" s="8" t="s">
        <v>3770</v>
      </c>
      <c r="H239" s="11">
        <v>38513</v>
      </c>
      <c r="I239" s="9" t="str">
        <f t="shared" si="24"/>
        <v>15 Years, 3 Months, 0Days</v>
      </c>
      <c r="J239" s="58">
        <v>39518</v>
      </c>
      <c r="K239" s="8"/>
      <c r="L239" s="8" t="s">
        <v>596</v>
      </c>
      <c r="M239" s="8" t="s">
        <v>3771</v>
      </c>
      <c r="N239" s="8" t="s">
        <v>545</v>
      </c>
      <c r="O239" s="8" t="s">
        <v>403</v>
      </c>
      <c r="P239" s="8" t="s">
        <v>773</v>
      </c>
      <c r="Q239" s="8" t="s">
        <v>3772</v>
      </c>
      <c r="R239" s="1">
        <f t="shared" si="25"/>
        <v>15</v>
      </c>
      <c r="S239" s="1">
        <f t="shared" si="26"/>
        <v>3</v>
      </c>
      <c r="T239" s="1">
        <f t="shared" si="27"/>
        <v>0</v>
      </c>
    </row>
    <row r="240" spans="1:20" ht="38.25">
      <c r="A240" s="8">
        <v>238</v>
      </c>
      <c r="B240" s="8" t="s">
        <v>571</v>
      </c>
      <c r="C240" s="8" t="s">
        <v>1063</v>
      </c>
      <c r="D240" s="8" t="s">
        <v>1064</v>
      </c>
      <c r="E240" s="17" t="s">
        <v>1065</v>
      </c>
      <c r="F240" s="8" t="s">
        <v>1066</v>
      </c>
      <c r="G240" s="8" t="s">
        <v>1067</v>
      </c>
      <c r="H240" s="9" t="s">
        <v>1068</v>
      </c>
      <c r="I240" s="9" t="str">
        <f t="shared" si="24"/>
        <v>18 Years, 10 Months, 25Days</v>
      </c>
      <c r="J240" s="58">
        <v>39518</v>
      </c>
      <c r="K240" s="8"/>
      <c r="L240" s="8" t="s">
        <v>596</v>
      </c>
      <c r="M240" s="8" t="s">
        <v>1069</v>
      </c>
      <c r="N240" s="8" t="s">
        <v>1070</v>
      </c>
      <c r="O240" s="8" t="s">
        <v>89</v>
      </c>
      <c r="P240" s="8" t="s">
        <v>805</v>
      </c>
      <c r="Q240" s="8" t="s">
        <v>1071</v>
      </c>
      <c r="R240" s="1">
        <f t="shared" si="25"/>
        <v>18</v>
      </c>
      <c r="S240" s="1">
        <f t="shared" si="26"/>
        <v>10</v>
      </c>
      <c r="T240" s="1">
        <f t="shared" si="27"/>
        <v>25</v>
      </c>
    </row>
    <row r="241" spans="1:20" ht="25.5">
      <c r="A241" s="8">
        <v>239</v>
      </c>
      <c r="B241" s="8" t="s">
        <v>158</v>
      </c>
      <c r="C241" s="8" t="s">
        <v>4082</v>
      </c>
      <c r="D241" s="8" t="s">
        <v>155</v>
      </c>
      <c r="E241" s="17">
        <v>31513</v>
      </c>
      <c r="F241" s="8" t="s">
        <v>120</v>
      </c>
      <c r="G241" s="8" t="s">
        <v>4079</v>
      </c>
      <c r="H241" s="9" t="s">
        <v>157</v>
      </c>
      <c r="I241" s="9" t="str">
        <f t="shared" si="24"/>
        <v>21 Years, 11 Months, 8Days</v>
      </c>
      <c r="J241" s="58">
        <v>39526</v>
      </c>
      <c r="K241" s="8"/>
      <c r="L241" s="8" t="s">
        <v>1212</v>
      </c>
      <c r="M241" s="8" t="s">
        <v>120</v>
      </c>
      <c r="N241" s="8" t="s">
        <v>158</v>
      </c>
      <c r="O241" s="8" t="s">
        <v>4080</v>
      </c>
      <c r="P241" s="8" t="s">
        <v>4081</v>
      </c>
      <c r="Q241" s="8"/>
      <c r="R241" s="1">
        <f t="shared" ref="R241:R262" si="28">DATEDIF(E241,H241,"y")</f>
        <v>21</v>
      </c>
      <c r="S241" s="1">
        <f t="shared" ref="S241:S262" si="29">DATEDIF(E241,H241,"ym")</f>
        <v>11</v>
      </c>
      <c r="T241" s="1">
        <f t="shared" ref="T241:T262" si="30">DATEDIF(E241,H241,"md")</f>
        <v>8</v>
      </c>
    </row>
    <row r="242" spans="1:20" ht="25.5">
      <c r="A242" s="8">
        <v>240</v>
      </c>
      <c r="B242" s="8" t="s">
        <v>60</v>
      </c>
      <c r="C242" s="8" t="s">
        <v>154</v>
      </c>
      <c r="D242" s="8" t="s">
        <v>155</v>
      </c>
      <c r="E242" s="17" t="s">
        <v>156</v>
      </c>
      <c r="F242" s="8" t="s">
        <v>120</v>
      </c>
      <c r="G242" s="8" t="s">
        <v>2336</v>
      </c>
      <c r="H242" s="9" t="s">
        <v>157</v>
      </c>
      <c r="I242" s="9" t="str">
        <f t="shared" si="24"/>
        <v>29 Years, 10 Months, 17Days</v>
      </c>
      <c r="J242" s="58">
        <v>39526</v>
      </c>
      <c r="K242" s="8"/>
      <c r="L242" s="8" t="s">
        <v>1212</v>
      </c>
      <c r="M242" s="8" t="s">
        <v>2337</v>
      </c>
      <c r="N242" s="8" t="s">
        <v>158</v>
      </c>
      <c r="O242" s="8" t="s">
        <v>59</v>
      </c>
      <c r="P242" s="8"/>
      <c r="Q242" s="8" t="s">
        <v>2338</v>
      </c>
      <c r="R242" s="1">
        <f t="shared" si="28"/>
        <v>29</v>
      </c>
      <c r="S242" s="1">
        <f t="shared" si="29"/>
        <v>10</v>
      </c>
      <c r="T242" s="1">
        <f t="shared" si="30"/>
        <v>17</v>
      </c>
    </row>
    <row r="243" spans="1:20" ht="63.75">
      <c r="A243" s="8">
        <v>241</v>
      </c>
      <c r="B243" s="8" t="s">
        <v>2520</v>
      </c>
      <c r="C243" s="8" t="s">
        <v>3013</v>
      </c>
      <c r="D243" s="8" t="s">
        <v>3014</v>
      </c>
      <c r="E243" s="17" t="s">
        <v>3015</v>
      </c>
      <c r="F243" s="8" t="s">
        <v>2200</v>
      </c>
      <c r="G243" s="8" t="s">
        <v>3016</v>
      </c>
      <c r="H243" s="9" t="s">
        <v>3017</v>
      </c>
      <c r="I243" s="9" t="str">
        <f t="shared" si="24"/>
        <v>42 Years, 2 Months, 29Days</v>
      </c>
      <c r="J243" s="58">
        <v>39537</v>
      </c>
      <c r="K243" s="8"/>
      <c r="L243" s="8" t="s">
        <v>3018</v>
      </c>
      <c r="M243" s="8" t="s">
        <v>3019</v>
      </c>
      <c r="N243" s="8" t="s">
        <v>3020</v>
      </c>
      <c r="O243" s="8" t="s">
        <v>3021</v>
      </c>
      <c r="P243" s="8" t="s">
        <v>3022</v>
      </c>
      <c r="Q243" s="8" t="s">
        <v>3023</v>
      </c>
      <c r="R243" s="1">
        <f t="shared" si="28"/>
        <v>42</v>
      </c>
      <c r="S243" s="1">
        <f t="shared" si="29"/>
        <v>2</v>
      </c>
      <c r="T243" s="1">
        <f t="shared" si="30"/>
        <v>29</v>
      </c>
    </row>
    <row r="244" spans="1:20" ht="63.75">
      <c r="A244" s="8">
        <v>242</v>
      </c>
      <c r="B244" s="8" t="s">
        <v>474</v>
      </c>
      <c r="C244" s="8" t="s">
        <v>345</v>
      </c>
      <c r="D244" s="8" t="s">
        <v>3691</v>
      </c>
      <c r="E244" s="17" t="s">
        <v>3692</v>
      </c>
      <c r="F244" s="8" t="s">
        <v>3693</v>
      </c>
      <c r="G244" s="8" t="s">
        <v>3694</v>
      </c>
      <c r="H244" s="9" t="s">
        <v>3695</v>
      </c>
      <c r="I244" s="9" t="str">
        <f t="shared" si="24"/>
        <v>32 Years, 9 Months, 18Days</v>
      </c>
      <c r="J244" s="58">
        <v>39538</v>
      </c>
      <c r="K244" s="8"/>
      <c r="L244" s="8" t="s">
        <v>596</v>
      </c>
      <c r="M244" s="8" t="s">
        <v>3696</v>
      </c>
      <c r="N244" s="8" t="s">
        <v>3697</v>
      </c>
      <c r="O244" s="8" t="s">
        <v>302</v>
      </c>
      <c r="P244" s="8" t="s">
        <v>302</v>
      </c>
      <c r="Q244" s="8" t="s">
        <v>3698</v>
      </c>
      <c r="R244" s="1">
        <f t="shared" si="28"/>
        <v>32</v>
      </c>
      <c r="S244" s="1">
        <f t="shared" si="29"/>
        <v>9</v>
      </c>
      <c r="T244" s="1">
        <f t="shared" si="30"/>
        <v>18</v>
      </c>
    </row>
    <row r="245" spans="1:20" ht="38.25">
      <c r="A245" s="8">
        <v>243</v>
      </c>
      <c r="B245" s="8" t="s">
        <v>60</v>
      </c>
      <c r="C245" s="8" t="s">
        <v>159</v>
      </c>
      <c r="D245" s="8" t="s">
        <v>160</v>
      </c>
      <c r="E245" s="17" t="s">
        <v>5</v>
      </c>
      <c r="F245" s="8" t="s">
        <v>74</v>
      </c>
      <c r="G245" s="8" t="s">
        <v>2176</v>
      </c>
      <c r="H245" s="9" t="s">
        <v>161</v>
      </c>
      <c r="I245" s="9" t="str">
        <f t="shared" si="24"/>
        <v>33 Years, 0 Months, 23Days</v>
      </c>
      <c r="J245" s="58">
        <v>39539</v>
      </c>
      <c r="K245" s="8"/>
      <c r="L245" s="8" t="s">
        <v>596</v>
      </c>
      <c r="M245" s="8" t="s">
        <v>2177</v>
      </c>
      <c r="N245" s="8" t="s">
        <v>162</v>
      </c>
      <c r="O245" s="8" t="s">
        <v>13</v>
      </c>
      <c r="P245" s="8" t="s">
        <v>798</v>
      </c>
      <c r="Q245" s="8" t="s">
        <v>2178</v>
      </c>
      <c r="R245" s="1">
        <f t="shared" si="28"/>
        <v>33</v>
      </c>
      <c r="S245" s="1">
        <f t="shared" si="29"/>
        <v>0</v>
      </c>
      <c r="T245" s="1">
        <f t="shared" si="30"/>
        <v>23</v>
      </c>
    </row>
    <row r="246" spans="1:20" ht="63.75">
      <c r="A246" s="8">
        <v>244</v>
      </c>
      <c r="B246" s="8" t="s">
        <v>60</v>
      </c>
      <c r="C246" s="8" t="s">
        <v>2193</v>
      </c>
      <c r="D246" s="8" t="s">
        <v>163</v>
      </c>
      <c r="E246" s="17" t="s">
        <v>165</v>
      </c>
      <c r="F246" s="8" t="s">
        <v>120</v>
      </c>
      <c r="G246" s="8" t="s">
        <v>2194</v>
      </c>
      <c r="H246" s="9" t="s">
        <v>161</v>
      </c>
      <c r="I246" s="9" t="str">
        <f t="shared" si="24"/>
        <v>24 Years, 10 Months, 30Days</v>
      </c>
      <c r="J246" s="58">
        <v>39539</v>
      </c>
      <c r="K246" s="8"/>
      <c r="L246" s="8" t="s">
        <v>596</v>
      </c>
      <c r="M246" s="8" t="s">
        <v>164</v>
      </c>
      <c r="N246" s="8" t="s">
        <v>153</v>
      </c>
      <c r="O246" s="8" t="s">
        <v>438</v>
      </c>
      <c r="P246" s="8"/>
      <c r="Q246" s="8" t="s">
        <v>2195</v>
      </c>
      <c r="R246" s="1">
        <f t="shared" si="28"/>
        <v>24</v>
      </c>
      <c r="S246" s="1">
        <f t="shared" si="29"/>
        <v>10</v>
      </c>
      <c r="T246" s="1">
        <f t="shared" si="30"/>
        <v>30</v>
      </c>
    </row>
    <row r="247" spans="1:20" ht="51">
      <c r="A247" s="8">
        <v>245</v>
      </c>
      <c r="B247" s="8" t="s">
        <v>571</v>
      </c>
      <c r="C247" s="8" t="s">
        <v>1072</v>
      </c>
      <c r="D247" s="8" t="s">
        <v>1073</v>
      </c>
      <c r="E247" s="17" t="s">
        <v>1074</v>
      </c>
      <c r="F247" s="8" t="s">
        <v>1075</v>
      </c>
      <c r="G247" s="8" t="s">
        <v>1076</v>
      </c>
      <c r="H247" s="9" t="s">
        <v>1077</v>
      </c>
      <c r="I247" s="9" t="str">
        <f t="shared" si="24"/>
        <v>36 Years, 0 Months, 9Days</v>
      </c>
      <c r="J247" s="58">
        <v>39548</v>
      </c>
      <c r="K247" s="8"/>
      <c r="L247" s="8" t="s">
        <v>646</v>
      </c>
      <c r="M247" s="8" t="s">
        <v>1078</v>
      </c>
      <c r="N247" s="8" t="s">
        <v>1079</v>
      </c>
      <c r="O247" s="8" t="s">
        <v>89</v>
      </c>
      <c r="P247" s="8" t="s">
        <v>934</v>
      </c>
      <c r="Q247" s="8" t="s">
        <v>891</v>
      </c>
      <c r="R247" s="1">
        <f t="shared" si="28"/>
        <v>36</v>
      </c>
      <c r="S247" s="1">
        <f t="shared" si="29"/>
        <v>0</v>
      </c>
      <c r="T247" s="1">
        <f t="shared" si="30"/>
        <v>9</v>
      </c>
    </row>
    <row r="248" spans="1:20" ht="63.75">
      <c r="A248" s="8">
        <v>246</v>
      </c>
      <c r="B248" s="8" t="s">
        <v>474</v>
      </c>
      <c r="C248" s="8" t="s">
        <v>3896</v>
      </c>
      <c r="D248" s="8" t="s">
        <v>35</v>
      </c>
      <c r="E248" s="10">
        <v>24870</v>
      </c>
      <c r="F248" s="8" t="s">
        <v>3445</v>
      </c>
      <c r="G248" s="8" t="s">
        <v>3897</v>
      </c>
      <c r="H248" s="11">
        <v>39756</v>
      </c>
      <c r="I248" s="9" t="str">
        <f t="shared" si="24"/>
        <v>40 Years, 9 Months, 2Days</v>
      </c>
      <c r="J248" s="58">
        <v>39549</v>
      </c>
      <c r="K248" s="8"/>
      <c r="L248" s="8" t="s">
        <v>596</v>
      </c>
      <c r="M248" s="8" t="s">
        <v>3898</v>
      </c>
      <c r="N248" s="8" t="s">
        <v>3899</v>
      </c>
      <c r="O248" s="8" t="s">
        <v>3788</v>
      </c>
      <c r="P248" s="8" t="s">
        <v>1598</v>
      </c>
      <c r="Q248" s="8" t="s">
        <v>3900</v>
      </c>
      <c r="R248" s="1">
        <f t="shared" si="28"/>
        <v>40</v>
      </c>
      <c r="S248" s="1">
        <f t="shared" si="29"/>
        <v>9</v>
      </c>
      <c r="T248" s="1">
        <f t="shared" si="30"/>
        <v>2</v>
      </c>
    </row>
    <row r="249" spans="1:20" ht="51">
      <c r="A249" s="8">
        <v>247</v>
      </c>
      <c r="B249" s="8" t="s">
        <v>571</v>
      </c>
      <c r="C249" s="8" t="s">
        <v>411</v>
      </c>
      <c r="D249" s="8" t="s">
        <v>846</v>
      </c>
      <c r="E249" s="17" t="s">
        <v>847</v>
      </c>
      <c r="F249" s="8" t="s">
        <v>915</v>
      </c>
      <c r="G249" s="8" t="s">
        <v>848</v>
      </c>
      <c r="H249" s="9" t="s">
        <v>849</v>
      </c>
      <c r="I249" s="9" t="str">
        <f t="shared" si="24"/>
        <v>10 Years, 6 Months, 15Days</v>
      </c>
      <c r="J249" s="58">
        <v>39557</v>
      </c>
      <c r="K249" s="8"/>
      <c r="L249" s="8" t="s">
        <v>596</v>
      </c>
      <c r="M249" s="8" t="s">
        <v>850</v>
      </c>
      <c r="N249" s="8" t="s">
        <v>851</v>
      </c>
      <c r="O249" s="8" t="s">
        <v>89</v>
      </c>
      <c r="P249" s="8" t="s">
        <v>852</v>
      </c>
      <c r="Q249" s="8" t="s">
        <v>853</v>
      </c>
      <c r="R249" s="1">
        <f t="shared" si="28"/>
        <v>10</v>
      </c>
      <c r="S249" s="1">
        <f t="shared" si="29"/>
        <v>6</v>
      </c>
      <c r="T249" s="1">
        <f t="shared" si="30"/>
        <v>15</v>
      </c>
    </row>
    <row r="250" spans="1:20" ht="51">
      <c r="A250" s="8">
        <v>248</v>
      </c>
      <c r="B250" s="8" t="s">
        <v>158</v>
      </c>
      <c r="C250" s="8" t="s">
        <v>359</v>
      </c>
      <c r="D250" s="8" t="s">
        <v>493</v>
      </c>
      <c r="E250" s="17" t="s">
        <v>1566</v>
      </c>
      <c r="F250" s="8" t="s">
        <v>1567</v>
      </c>
      <c r="G250" s="8" t="s">
        <v>1568</v>
      </c>
      <c r="H250" s="9" t="s">
        <v>1569</v>
      </c>
      <c r="I250" s="9" t="str">
        <f t="shared" si="24"/>
        <v>33 Years, 0 Months, 19Days</v>
      </c>
      <c r="J250" s="58">
        <v>39558</v>
      </c>
      <c r="K250" s="8"/>
      <c r="L250" s="8" t="s">
        <v>596</v>
      </c>
      <c r="M250" s="8" t="s">
        <v>384</v>
      </c>
      <c r="N250" s="8" t="s">
        <v>1521</v>
      </c>
      <c r="O250" s="8" t="s">
        <v>401</v>
      </c>
      <c r="P250" s="8" t="s">
        <v>384</v>
      </c>
      <c r="Q250" s="8" t="s">
        <v>1570</v>
      </c>
      <c r="R250" s="1">
        <f t="shared" si="28"/>
        <v>33</v>
      </c>
      <c r="S250" s="1">
        <f t="shared" si="29"/>
        <v>0</v>
      </c>
      <c r="T250" s="1">
        <f t="shared" si="30"/>
        <v>19</v>
      </c>
    </row>
    <row r="251" spans="1:20" ht="63.75">
      <c r="A251" s="8">
        <v>249</v>
      </c>
      <c r="B251" s="8" t="s">
        <v>60</v>
      </c>
      <c r="C251" s="8" t="s">
        <v>166</v>
      </c>
      <c r="D251" s="8" t="s">
        <v>2168</v>
      </c>
      <c r="E251" s="17" t="s">
        <v>167</v>
      </c>
      <c r="F251" s="8" t="s">
        <v>120</v>
      </c>
      <c r="G251" s="8" t="s">
        <v>2169</v>
      </c>
      <c r="H251" s="9" t="s">
        <v>168</v>
      </c>
      <c r="I251" s="9" t="str">
        <f t="shared" si="24"/>
        <v>30 Years, 4 Months, 27Days</v>
      </c>
      <c r="J251" s="58">
        <v>39566</v>
      </c>
      <c r="K251" s="8"/>
      <c r="L251" s="8" t="s">
        <v>1467</v>
      </c>
      <c r="M251" s="8" t="s">
        <v>2170</v>
      </c>
      <c r="N251" s="8" t="s">
        <v>2171</v>
      </c>
      <c r="O251" s="8" t="s">
        <v>2023</v>
      </c>
      <c r="P251" s="8" t="s">
        <v>1555</v>
      </c>
      <c r="Q251" s="8" t="s">
        <v>2172</v>
      </c>
      <c r="R251" s="1">
        <f t="shared" si="28"/>
        <v>30</v>
      </c>
      <c r="S251" s="1">
        <f t="shared" si="29"/>
        <v>4</v>
      </c>
      <c r="T251" s="1">
        <f t="shared" si="30"/>
        <v>27</v>
      </c>
    </row>
    <row r="252" spans="1:20" ht="38.25">
      <c r="A252" s="8">
        <v>250</v>
      </c>
      <c r="B252" s="8" t="s">
        <v>543</v>
      </c>
      <c r="C252" s="8" t="s">
        <v>513</v>
      </c>
      <c r="D252" s="8" t="s">
        <v>2486</v>
      </c>
      <c r="E252" s="17" t="s">
        <v>2487</v>
      </c>
      <c r="F252" s="8" t="s">
        <v>526</v>
      </c>
      <c r="G252" s="8" t="s">
        <v>2488</v>
      </c>
      <c r="H252" s="9" t="s">
        <v>2489</v>
      </c>
      <c r="I252" s="9" t="str">
        <f t="shared" si="24"/>
        <v>20 Years, 2 Months, 28Days</v>
      </c>
      <c r="J252" s="58">
        <v>39567</v>
      </c>
      <c r="K252" s="8"/>
      <c r="L252" s="8" t="s">
        <v>2490</v>
      </c>
      <c r="M252" s="8" t="s">
        <v>535</v>
      </c>
      <c r="N252" s="8" t="s">
        <v>554</v>
      </c>
      <c r="O252" s="8" t="s">
        <v>7</v>
      </c>
      <c r="P252" s="8"/>
      <c r="Q252" s="8" t="s">
        <v>2491</v>
      </c>
      <c r="R252" s="1">
        <f t="shared" si="28"/>
        <v>20</v>
      </c>
      <c r="S252" s="1">
        <f t="shared" si="29"/>
        <v>2</v>
      </c>
      <c r="T252" s="1">
        <f t="shared" si="30"/>
        <v>28</v>
      </c>
    </row>
    <row r="253" spans="1:20" ht="63.75">
      <c r="A253" s="8">
        <v>251</v>
      </c>
      <c r="B253" s="8" t="s">
        <v>60</v>
      </c>
      <c r="C253" s="8" t="s">
        <v>2235</v>
      </c>
      <c r="D253" s="8" t="s">
        <v>169</v>
      </c>
      <c r="E253" s="17" t="s">
        <v>170</v>
      </c>
      <c r="F253" s="8" t="s">
        <v>2236</v>
      </c>
      <c r="G253" s="8" t="s">
        <v>2237</v>
      </c>
      <c r="H253" s="47">
        <v>39571</v>
      </c>
      <c r="I253" s="9" t="str">
        <f t="shared" si="24"/>
        <v>18 Years, 2 Months, 2Days</v>
      </c>
      <c r="J253" s="58">
        <v>39571</v>
      </c>
      <c r="K253" s="8"/>
      <c r="L253" s="8" t="s">
        <v>596</v>
      </c>
      <c r="M253" s="8" t="s">
        <v>2238</v>
      </c>
      <c r="N253" s="8" t="s">
        <v>172</v>
      </c>
      <c r="O253" s="8" t="s">
        <v>59</v>
      </c>
      <c r="P253" s="8" t="s">
        <v>1598</v>
      </c>
      <c r="Q253" s="8" t="s">
        <v>2239</v>
      </c>
      <c r="R253" s="1">
        <f t="shared" si="28"/>
        <v>18</v>
      </c>
      <c r="S253" s="1">
        <f t="shared" si="29"/>
        <v>2</v>
      </c>
      <c r="T253" s="1">
        <f t="shared" si="30"/>
        <v>2</v>
      </c>
    </row>
    <row r="254" spans="1:20" ht="51">
      <c r="A254" s="8">
        <v>252</v>
      </c>
      <c r="B254" s="8" t="s">
        <v>571</v>
      </c>
      <c r="C254" s="8" t="s">
        <v>854</v>
      </c>
      <c r="D254" s="8" t="s">
        <v>855</v>
      </c>
      <c r="E254" s="17" t="s">
        <v>856</v>
      </c>
      <c r="F254" s="8" t="s">
        <v>860</v>
      </c>
      <c r="G254" s="8" t="s">
        <v>857</v>
      </c>
      <c r="H254" s="9" t="s">
        <v>858</v>
      </c>
      <c r="I254" s="9" t="str">
        <f t="shared" si="24"/>
        <v>16 Years, 5 Months, 23Days</v>
      </c>
      <c r="J254" s="58">
        <v>39574</v>
      </c>
      <c r="K254" s="8"/>
      <c r="L254" s="8" t="s">
        <v>540</v>
      </c>
      <c r="M254" s="8" t="s">
        <v>859</v>
      </c>
      <c r="N254" s="8" t="s">
        <v>861</v>
      </c>
      <c r="O254" s="8" t="s">
        <v>89</v>
      </c>
      <c r="P254" s="8" t="s">
        <v>862</v>
      </c>
      <c r="Q254" s="8" t="s">
        <v>892</v>
      </c>
      <c r="R254" s="1">
        <f t="shared" si="28"/>
        <v>16</v>
      </c>
      <c r="S254" s="1">
        <f t="shared" si="29"/>
        <v>5</v>
      </c>
      <c r="T254" s="1">
        <f t="shared" si="30"/>
        <v>23</v>
      </c>
    </row>
    <row r="255" spans="1:20" ht="38.25">
      <c r="A255" s="8">
        <v>253</v>
      </c>
      <c r="B255" s="8" t="s">
        <v>543</v>
      </c>
      <c r="C255" s="8" t="s">
        <v>4149</v>
      </c>
      <c r="D255" s="23" t="s">
        <v>4150</v>
      </c>
      <c r="E255" s="24" t="s">
        <v>856</v>
      </c>
      <c r="F255" s="23" t="s">
        <v>541</v>
      </c>
      <c r="G255" s="23" t="s">
        <v>4268</v>
      </c>
      <c r="H255" s="24" t="s">
        <v>4269</v>
      </c>
      <c r="I255" s="9" t="str">
        <f t="shared" si="24"/>
        <v>17 Years, 2 Months, 27Days</v>
      </c>
      <c r="J255" s="58">
        <v>39574</v>
      </c>
      <c r="K255" s="23"/>
      <c r="L255" s="23" t="s">
        <v>1212</v>
      </c>
      <c r="M255" s="8" t="s">
        <v>526</v>
      </c>
      <c r="N255" s="23" t="s">
        <v>551</v>
      </c>
      <c r="O255" s="23" t="s">
        <v>89</v>
      </c>
      <c r="P255" s="23" t="s">
        <v>4270</v>
      </c>
      <c r="Q255" s="23" t="s">
        <v>4271</v>
      </c>
      <c r="R255" s="1">
        <f t="shared" si="28"/>
        <v>17</v>
      </c>
      <c r="S255" s="1">
        <f t="shared" si="29"/>
        <v>2</v>
      </c>
      <c r="T255" s="1">
        <f t="shared" si="30"/>
        <v>27</v>
      </c>
    </row>
    <row r="256" spans="1:20" ht="76.5">
      <c r="A256" s="8">
        <v>254</v>
      </c>
      <c r="B256" s="8" t="s">
        <v>2520</v>
      </c>
      <c r="C256" s="8" t="s">
        <v>3090</v>
      </c>
      <c r="D256" s="8"/>
      <c r="E256" s="17" t="s">
        <v>3091</v>
      </c>
      <c r="F256" s="8" t="s">
        <v>120</v>
      </c>
      <c r="G256" s="8" t="s">
        <v>3092</v>
      </c>
      <c r="H256" s="9" t="s">
        <v>171</v>
      </c>
      <c r="I256" s="9" t="e">
        <f t="shared" si="24"/>
        <v>#VALUE!</v>
      </c>
      <c r="J256" s="58">
        <v>39578</v>
      </c>
      <c r="K256" s="8"/>
      <c r="L256" s="8"/>
      <c r="M256" s="8" t="s">
        <v>3043</v>
      </c>
      <c r="N256" s="8" t="s">
        <v>3044</v>
      </c>
      <c r="O256" s="8"/>
      <c r="P256" s="8"/>
      <c r="Q256" s="8" t="s">
        <v>3093</v>
      </c>
      <c r="R256" s="1" t="e">
        <f t="shared" si="28"/>
        <v>#VALUE!</v>
      </c>
      <c r="S256" s="1" t="e">
        <f t="shared" si="29"/>
        <v>#VALUE!</v>
      </c>
      <c r="T256" s="1" t="e">
        <f t="shared" si="30"/>
        <v>#VALUE!</v>
      </c>
    </row>
    <row r="257" spans="1:20" ht="76.5">
      <c r="A257" s="8">
        <v>255</v>
      </c>
      <c r="B257" s="8" t="s">
        <v>2520</v>
      </c>
      <c r="C257" s="8" t="s">
        <v>96</v>
      </c>
      <c r="D257" s="8" t="s">
        <v>3790</v>
      </c>
      <c r="E257" s="10">
        <v>30047</v>
      </c>
      <c r="F257" s="8" t="s">
        <v>3937</v>
      </c>
      <c r="G257" s="8" t="s">
        <v>3938</v>
      </c>
      <c r="H257" s="11">
        <v>39726</v>
      </c>
      <c r="I257" s="9" t="str">
        <f t="shared" si="24"/>
        <v>26 Years, 5 Months, 29Days</v>
      </c>
      <c r="J257" s="58">
        <v>39578</v>
      </c>
      <c r="K257" s="8"/>
      <c r="L257" s="8" t="s">
        <v>596</v>
      </c>
      <c r="M257" s="8" t="s">
        <v>3939</v>
      </c>
      <c r="N257" s="8" t="s">
        <v>2890</v>
      </c>
      <c r="O257" s="8" t="s">
        <v>3915</v>
      </c>
      <c r="P257" s="8" t="s">
        <v>1598</v>
      </c>
      <c r="Q257" s="8" t="s">
        <v>3945</v>
      </c>
      <c r="R257" s="1">
        <f t="shared" si="28"/>
        <v>26</v>
      </c>
      <c r="S257" s="1">
        <f t="shared" si="29"/>
        <v>5</v>
      </c>
      <c r="T257" s="1">
        <f t="shared" si="30"/>
        <v>29</v>
      </c>
    </row>
    <row r="258" spans="1:20" ht="38.25">
      <c r="A258" s="8">
        <v>256</v>
      </c>
      <c r="B258" s="8" t="s">
        <v>60</v>
      </c>
      <c r="C258" s="8" t="s">
        <v>2088</v>
      </c>
      <c r="D258" s="8" t="s">
        <v>173</v>
      </c>
      <c r="E258" s="17" t="s">
        <v>175</v>
      </c>
      <c r="F258" s="8" t="s">
        <v>74</v>
      </c>
      <c r="G258" s="8" t="s">
        <v>2089</v>
      </c>
      <c r="H258" s="9" t="s">
        <v>176</v>
      </c>
      <c r="I258" s="9" t="str">
        <f t="shared" si="24"/>
        <v>22 Years, 2 Months, 10Days</v>
      </c>
      <c r="J258" s="58">
        <v>39581</v>
      </c>
      <c r="K258" s="8"/>
      <c r="L258" s="8"/>
      <c r="M258" s="8" t="s">
        <v>174</v>
      </c>
      <c r="N258" s="8" t="s">
        <v>177</v>
      </c>
      <c r="O258" s="8" t="s">
        <v>89</v>
      </c>
      <c r="P258" s="8" t="s">
        <v>164</v>
      </c>
      <c r="Q258" s="8" t="s">
        <v>2053</v>
      </c>
      <c r="R258" s="1">
        <f t="shared" si="28"/>
        <v>22</v>
      </c>
      <c r="S258" s="1">
        <f t="shared" si="29"/>
        <v>2</v>
      </c>
      <c r="T258" s="1">
        <f t="shared" si="30"/>
        <v>10</v>
      </c>
    </row>
    <row r="259" spans="1:20" ht="38.25">
      <c r="A259" s="8">
        <v>257</v>
      </c>
      <c r="B259" s="8" t="s">
        <v>543</v>
      </c>
      <c r="C259" s="8" t="s">
        <v>1295</v>
      </c>
      <c r="D259" s="8" t="s">
        <v>190</v>
      </c>
      <c r="E259" s="10">
        <v>26611</v>
      </c>
      <c r="F259" s="8" t="s">
        <v>3723</v>
      </c>
      <c r="G259" s="8" t="s">
        <v>3724</v>
      </c>
      <c r="H259" s="11">
        <v>39583</v>
      </c>
      <c r="I259" s="9" t="str">
        <f t="shared" ref="I259:I322" si="31">R259&amp;" Years, "&amp;S259&amp;" Months, "&amp;T259&amp;"Days"</f>
        <v>35 Years, 6 Months, 7Days</v>
      </c>
      <c r="J259" s="58">
        <v>39583</v>
      </c>
      <c r="K259" s="8"/>
      <c r="L259" s="8" t="s">
        <v>596</v>
      </c>
      <c r="M259" s="8" t="s">
        <v>3725</v>
      </c>
      <c r="N259" s="8" t="s">
        <v>3726</v>
      </c>
      <c r="O259" s="8" t="s">
        <v>59</v>
      </c>
      <c r="P259" s="8" t="s">
        <v>1598</v>
      </c>
      <c r="Q259" s="8" t="s">
        <v>3727</v>
      </c>
      <c r="R259" s="1">
        <f t="shared" si="28"/>
        <v>35</v>
      </c>
      <c r="S259" s="1">
        <f t="shared" si="29"/>
        <v>6</v>
      </c>
      <c r="T259" s="1">
        <f t="shared" si="30"/>
        <v>7</v>
      </c>
    </row>
    <row r="260" spans="1:20" ht="38.25">
      <c r="A260" s="8">
        <v>258</v>
      </c>
      <c r="B260" s="8" t="s">
        <v>158</v>
      </c>
      <c r="C260" s="8" t="s">
        <v>1488</v>
      </c>
      <c r="D260" s="8"/>
      <c r="E260" s="10" t="s">
        <v>540</v>
      </c>
      <c r="F260" s="8" t="s">
        <v>120</v>
      </c>
      <c r="G260" s="8" t="s">
        <v>1489</v>
      </c>
      <c r="H260" s="9" t="s">
        <v>1490</v>
      </c>
      <c r="I260" s="9" t="e">
        <f t="shared" si="31"/>
        <v>#VALUE!</v>
      </c>
      <c r="J260" s="58">
        <v>39588</v>
      </c>
      <c r="K260" s="8"/>
      <c r="L260" s="8"/>
      <c r="M260" s="8" t="s">
        <v>1491</v>
      </c>
      <c r="N260" s="8" t="s">
        <v>1427</v>
      </c>
      <c r="O260" s="8" t="s">
        <v>302</v>
      </c>
      <c r="P260" s="8"/>
      <c r="Q260" s="8" t="s">
        <v>1492</v>
      </c>
      <c r="R260" s="1" t="e">
        <f t="shared" si="28"/>
        <v>#VALUE!</v>
      </c>
      <c r="S260" s="1" t="e">
        <f t="shared" si="29"/>
        <v>#VALUE!</v>
      </c>
      <c r="T260" s="1" t="e">
        <f t="shared" si="30"/>
        <v>#VALUE!</v>
      </c>
    </row>
    <row r="261" spans="1:20" ht="51">
      <c r="A261" s="8">
        <v>259</v>
      </c>
      <c r="B261" s="8" t="s">
        <v>2520</v>
      </c>
      <c r="C261" s="8" t="s">
        <v>3140</v>
      </c>
      <c r="D261" s="8" t="s">
        <v>3141</v>
      </c>
      <c r="E261" s="17" t="s">
        <v>3142</v>
      </c>
      <c r="F261" s="8" t="s">
        <v>120</v>
      </c>
      <c r="G261" s="8" t="s">
        <v>3143</v>
      </c>
      <c r="H261" s="9" t="s">
        <v>3144</v>
      </c>
      <c r="I261" s="9" t="str">
        <f t="shared" si="31"/>
        <v>36 Years, 5 Months, 1Days</v>
      </c>
      <c r="J261" s="58">
        <v>39601</v>
      </c>
      <c r="K261" s="8"/>
      <c r="L261" s="8" t="s">
        <v>596</v>
      </c>
      <c r="M261" s="8" t="s">
        <v>3145</v>
      </c>
      <c r="N261" s="8" t="s">
        <v>3146</v>
      </c>
      <c r="O261" s="8" t="s">
        <v>7</v>
      </c>
      <c r="P261" s="8" t="s">
        <v>1717</v>
      </c>
      <c r="Q261" s="8" t="s">
        <v>3147</v>
      </c>
      <c r="R261" s="1">
        <f t="shared" si="28"/>
        <v>36</v>
      </c>
      <c r="S261" s="1">
        <f t="shared" si="29"/>
        <v>5</v>
      </c>
      <c r="T261" s="1">
        <f t="shared" si="30"/>
        <v>1</v>
      </c>
    </row>
    <row r="262" spans="1:20" ht="51">
      <c r="A262" s="8">
        <v>260</v>
      </c>
      <c r="B262" s="8" t="s">
        <v>571</v>
      </c>
      <c r="C262" s="8" t="s">
        <v>414</v>
      </c>
      <c r="D262" s="8" t="s">
        <v>936</v>
      </c>
      <c r="E262" s="17" t="s">
        <v>937</v>
      </c>
      <c r="F262" s="8" t="s">
        <v>938</v>
      </c>
      <c r="G262" s="8" t="s">
        <v>939</v>
      </c>
      <c r="H262" s="26" t="s">
        <v>940</v>
      </c>
      <c r="I262" s="9" t="str">
        <f t="shared" si="31"/>
        <v>14 Years, 6 Months, 0Days</v>
      </c>
      <c r="J262" s="58">
        <v>39604</v>
      </c>
      <c r="K262" s="8"/>
      <c r="L262" s="8" t="s">
        <v>540</v>
      </c>
      <c r="M262" s="8" t="s">
        <v>941</v>
      </c>
      <c r="N262" s="8" t="s">
        <v>942</v>
      </c>
      <c r="O262" s="8" t="s">
        <v>13</v>
      </c>
      <c r="P262" s="8" t="s">
        <v>924</v>
      </c>
      <c r="Q262" s="8" t="s">
        <v>943</v>
      </c>
      <c r="R262" s="1">
        <f t="shared" si="28"/>
        <v>14</v>
      </c>
      <c r="S262" s="1">
        <f t="shared" si="29"/>
        <v>6</v>
      </c>
      <c r="T262" s="1">
        <f t="shared" si="30"/>
        <v>0</v>
      </c>
    </row>
    <row r="263" spans="1:20" ht="51">
      <c r="A263" s="8">
        <v>261</v>
      </c>
      <c r="B263" s="8" t="s">
        <v>2520</v>
      </c>
      <c r="C263" s="8" t="s">
        <v>4569</v>
      </c>
      <c r="D263" s="23" t="s">
        <v>864</v>
      </c>
      <c r="E263" s="49">
        <v>26999</v>
      </c>
      <c r="F263" s="23" t="s">
        <v>2200</v>
      </c>
      <c r="G263" s="24" t="s">
        <v>4571</v>
      </c>
      <c r="H263" s="24" t="s">
        <v>4572</v>
      </c>
      <c r="I263" s="9" t="str">
        <f t="shared" si="31"/>
        <v xml:space="preserve"> Years,  Months, Days</v>
      </c>
      <c r="J263" s="59">
        <v>39606</v>
      </c>
      <c r="K263" s="23"/>
      <c r="L263" s="23" t="s">
        <v>540</v>
      </c>
      <c r="M263" s="8" t="s">
        <v>3233</v>
      </c>
      <c r="N263" s="23" t="s">
        <v>2553</v>
      </c>
      <c r="O263" s="23" t="s">
        <v>7</v>
      </c>
      <c r="P263" s="23" t="s">
        <v>4083</v>
      </c>
      <c r="Q263" s="23" t="s">
        <v>4604</v>
      </c>
    </row>
    <row r="264" spans="1:20" ht="63.75">
      <c r="A264" s="8">
        <v>262</v>
      </c>
      <c r="B264" s="8" t="s">
        <v>2520</v>
      </c>
      <c r="C264" s="8" t="s">
        <v>447</v>
      </c>
      <c r="D264" s="8" t="s">
        <v>3085</v>
      </c>
      <c r="E264" s="17" t="s">
        <v>3086</v>
      </c>
      <c r="F264" s="8" t="s">
        <v>2200</v>
      </c>
      <c r="G264" s="8" t="s">
        <v>3087</v>
      </c>
      <c r="H264" s="47">
        <v>39615</v>
      </c>
      <c r="I264" s="9" t="e">
        <f t="shared" si="31"/>
        <v>#VALUE!</v>
      </c>
      <c r="J264" s="58">
        <v>39615</v>
      </c>
      <c r="K264" s="8"/>
      <c r="L264" s="8" t="s">
        <v>596</v>
      </c>
      <c r="M264" s="8" t="s">
        <v>3088</v>
      </c>
      <c r="N264" s="8" t="s">
        <v>3044</v>
      </c>
      <c r="O264" s="8" t="s">
        <v>302</v>
      </c>
      <c r="P264" s="8"/>
      <c r="Q264" s="8" t="s">
        <v>3089</v>
      </c>
      <c r="R264" s="1" t="e">
        <f t="shared" ref="R264:R295" si="32">DATEDIF(E264,H264,"y")</f>
        <v>#VALUE!</v>
      </c>
      <c r="S264" s="1" t="e">
        <f t="shared" ref="S264:S295" si="33">DATEDIF(E264,H264,"ym")</f>
        <v>#VALUE!</v>
      </c>
      <c r="T264" s="1" t="e">
        <f t="shared" ref="T264:T295" si="34">DATEDIF(E264,H264,"md")</f>
        <v>#VALUE!</v>
      </c>
    </row>
    <row r="265" spans="1:20" ht="51">
      <c r="A265" s="8">
        <v>263</v>
      </c>
      <c r="B265" s="8" t="s">
        <v>158</v>
      </c>
      <c r="C265" s="8" t="s">
        <v>1830</v>
      </c>
      <c r="D265" s="8" t="s">
        <v>1831</v>
      </c>
      <c r="E265" s="17" t="s">
        <v>1832</v>
      </c>
      <c r="F265" s="8" t="s">
        <v>1833</v>
      </c>
      <c r="G265" s="8" t="s">
        <v>1834</v>
      </c>
      <c r="H265" s="9" t="s">
        <v>1835</v>
      </c>
      <c r="I265" s="9" t="str">
        <f t="shared" si="31"/>
        <v>18 Years, 5 Months, 16Days</v>
      </c>
      <c r="J265" s="58">
        <v>39620</v>
      </c>
      <c r="K265" s="8"/>
      <c r="L265" s="8" t="s">
        <v>596</v>
      </c>
      <c r="M265" s="8" t="s">
        <v>1836</v>
      </c>
      <c r="N265" s="8" t="s">
        <v>1716</v>
      </c>
      <c r="O265" s="8" t="s">
        <v>13</v>
      </c>
      <c r="P265" s="8" t="s">
        <v>1837</v>
      </c>
      <c r="Q265" s="8" t="s">
        <v>1838</v>
      </c>
      <c r="R265" s="1">
        <f t="shared" si="32"/>
        <v>18</v>
      </c>
      <c r="S265" s="1">
        <f t="shared" si="33"/>
        <v>5</v>
      </c>
      <c r="T265" s="1">
        <f t="shared" si="34"/>
        <v>16</v>
      </c>
    </row>
    <row r="266" spans="1:20" ht="38.25">
      <c r="A266" s="8">
        <v>264</v>
      </c>
      <c r="B266" s="8" t="s">
        <v>158</v>
      </c>
      <c r="C266" s="8" t="s">
        <v>372</v>
      </c>
      <c r="D266" s="8" t="s">
        <v>155</v>
      </c>
      <c r="E266" s="17" t="s">
        <v>1910</v>
      </c>
      <c r="F266" s="8" t="s">
        <v>120</v>
      </c>
      <c r="G266" s="8" t="s">
        <v>1911</v>
      </c>
      <c r="H266" s="9" t="s">
        <v>1912</v>
      </c>
      <c r="I266" s="9" t="str">
        <f t="shared" si="31"/>
        <v>27 Years, 2 Months, 3Days</v>
      </c>
      <c r="J266" s="58">
        <v>39630</v>
      </c>
      <c r="K266" s="8"/>
      <c r="L266" s="8" t="s">
        <v>1913</v>
      </c>
      <c r="M266" s="8" t="s">
        <v>1914</v>
      </c>
      <c r="N266" s="8" t="s">
        <v>158</v>
      </c>
      <c r="O266" s="8" t="s">
        <v>59</v>
      </c>
      <c r="P266" s="8" t="s">
        <v>1598</v>
      </c>
      <c r="Q266" s="8" t="s">
        <v>1915</v>
      </c>
      <c r="R266" s="1">
        <f t="shared" si="32"/>
        <v>27</v>
      </c>
      <c r="S266" s="1">
        <f t="shared" si="33"/>
        <v>2</v>
      </c>
      <c r="T266" s="1">
        <f t="shared" si="34"/>
        <v>3</v>
      </c>
    </row>
    <row r="267" spans="1:20" ht="63.75">
      <c r="A267" s="8">
        <v>265</v>
      </c>
      <c r="B267" s="8" t="s">
        <v>543</v>
      </c>
      <c r="C267" s="8" t="s">
        <v>3713</v>
      </c>
      <c r="D267" s="8" t="s">
        <v>3714</v>
      </c>
      <c r="E267" s="10">
        <v>27485</v>
      </c>
      <c r="F267" s="8" t="s">
        <v>526</v>
      </c>
      <c r="G267" s="8" t="s">
        <v>3715</v>
      </c>
      <c r="H267" s="11">
        <v>39633</v>
      </c>
      <c r="I267" s="9" t="str">
        <f t="shared" si="31"/>
        <v>33 Years, 3 Months, 3Days</v>
      </c>
      <c r="J267" s="58">
        <v>39633</v>
      </c>
      <c r="K267" s="8"/>
      <c r="L267" s="8" t="s">
        <v>1212</v>
      </c>
      <c r="M267" s="8" t="s">
        <v>3716</v>
      </c>
      <c r="N267" s="8" t="s">
        <v>543</v>
      </c>
      <c r="O267" s="8" t="s">
        <v>59</v>
      </c>
      <c r="P267" s="8" t="s">
        <v>1598</v>
      </c>
      <c r="Q267" s="8" t="s">
        <v>3717</v>
      </c>
      <c r="R267" s="1">
        <f t="shared" si="32"/>
        <v>33</v>
      </c>
      <c r="S267" s="1">
        <f t="shared" si="33"/>
        <v>3</v>
      </c>
      <c r="T267" s="1">
        <f t="shared" si="34"/>
        <v>3</v>
      </c>
    </row>
    <row r="268" spans="1:20" ht="63.75">
      <c r="A268" s="8">
        <v>266</v>
      </c>
      <c r="B268" s="8" t="s">
        <v>474</v>
      </c>
      <c r="C268" s="8" t="s">
        <v>3551</v>
      </c>
      <c r="D268" s="8" t="s">
        <v>3549</v>
      </c>
      <c r="E268" s="17" t="s">
        <v>3550</v>
      </c>
      <c r="F268" s="8" t="s">
        <v>3552</v>
      </c>
      <c r="G268" s="9" t="s">
        <v>3553</v>
      </c>
      <c r="H268" s="9" t="s">
        <v>3554</v>
      </c>
      <c r="I268" s="9" t="str">
        <f t="shared" si="31"/>
        <v>28 Years, 6 Months, 15Days</v>
      </c>
      <c r="J268" s="58">
        <v>39645</v>
      </c>
      <c r="K268" s="8"/>
      <c r="L268" s="8" t="s">
        <v>596</v>
      </c>
      <c r="M268" s="8" t="s">
        <v>3556</v>
      </c>
      <c r="N268" s="8" t="s">
        <v>3555</v>
      </c>
      <c r="O268" s="8" t="s">
        <v>13</v>
      </c>
      <c r="P268" s="8" t="s">
        <v>1334</v>
      </c>
      <c r="Q268" s="8" t="s">
        <v>3557</v>
      </c>
      <c r="R268" s="1">
        <f t="shared" si="32"/>
        <v>28</v>
      </c>
      <c r="S268" s="1">
        <f t="shared" si="33"/>
        <v>6</v>
      </c>
      <c r="T268" s="1">
        <f t="shared" si="34"/>
        <v>15</v>
      </c>
    </row>
    <row r="269" spans="1:20" ht="38.25">
      <c r="A269" s="8">
        <v>267</v>
      </c>
      <c r="B269" s="8" t="s">
        <v>543</v>
      </c>
      <c r="C269" s="8" t="s">
        <v>4130</v>
      </c>
      <c r="D269" s="23" t="s">
        <v>864</v>
      </c>
      <c r="E269" s="24" t="s">
        <v>315</v>
      </c>
      <c r="F269" s="23" t="s">
        <v>4239</v>
      </c>
      <c r="G269" s="23" t="s">
        <v>4240</v>
      </c>
      <c r="H269" s="24" t="s">
        <v>4241</v>
      </c>
      <c r="I269" s="9" t="str">
        <f t="shared" si="31"/>
        <v>20 Years, 3 Months, 17Days</v>
      </c>
      <c r="J269" s="58">
        <v>39647</v>
      </c>
      <c r="K269" s="23"/>
      <c r="L269" s="23" t="s">
        <v>596</v>
      </c>
      <c r="M269" s="8" t="s">
        <v>4242</v>
      </c>
      <c r="N269" s="23" t="s">
        <v>4243</v>
      </c>
      <c r="O269" s="23" t="s">
        <v>7</v>
      </c>
      <c r="P269" s="23" t="s">
        <v>4083</v>
      </c>
      <c r="Q269" s="23" t="s">
        <v>4211</v>
      </c>
      <c r="R269" s="1">
        <f t="shared" si="32"/>
        <v>20</v>
      </c>
      <c r="S269" s="1">
        <f t="shared" si="33"/>
        <v>3</v>
      </c>
      <c r="T269" s="1">
        <f t="shared" si="34"/>
        <v>17</v>
      </c>
    </row>
    <row r="270" spans="1:20" ht="38.25">
      <c r="A270" s="8">
        <v>268</v>
      </c>
      <c r="B270" s="8" t="s">
        <v>158</v>
      </c>
      <c r="C270" s="8" t="s">
        <v>1508</v>
      </c>
      <c r="D270" s="8" t="s">
        <v>1509</v>
      </c>
      <c r="E270" s="17" t="s">
        <v>1510</v>
      </c>
      <c r="F270" s="8" t="s">
        <v>1514</v>
      </c>
      <c r="G270" s="8" t="s">
        <v>1512</v>
      </c>
      <c r="H270" s="9" t="s">
        <v>1513</v>
      </c>
      <c r="I270" s="9" t="str">
        <f t="shared" si="31"/>
        <v>28 Years, 3 Months, 16Days</v>
      </c>
      <c r="J270" s="58">
        <v>39652</v>
      </c>
      <c r="K270" s="8"/>
      <c r="L270" s="8" t="s">
        <v>1212</v>
      </c>
      <c r="M270" s="8" t="s">
        <v>1511</v>
      </c>
      <c r="N270" s="8" t="s">
        <v>158</v>
      </c>
      <c r="O270" s="8" t="s">
        <v>13</v>
      </c>
      <c r="P270" s="8" t="s">
        <v>1515</v>
      </c>
      <c r="Q270" s="8" t="s">
        <v>1516</v>
      </c>
      <c r="R270" s="1">
        <f t="shared" si="32"/>
        <v>28</v>
      </c>
      <c r="S270" s="1">
        <f t="shared" si="33"/>
        <v>3</v>
      </c>
      <c r="T270" s="1">
        <f t="shared" si="34"/>
        <v>16</v>
      </c>
    </row>
    <row r="271" spans="1:20" ht="76.5">
      <c r="A271" s="8">
        <v>269</v>
      </c>
      <c r="B271" s="8" t="s">
        <v>2520</v>
      </c>
      <c r="C271" s="8" t="s">
        <v>3230</v>
      </c>
      <c r="D271" s="8" t="s">
        <v>864</v>
      </c>
      <c r="E271" s="17" t="s">
        <v>3229</v>
      </c>
      <c r="F271" s="8" t="s">
        <v>120</v>
      </c>
      <c r="G271" s="8" t="s">
        <v>3231</v>
      </c>
      <c r="H271" s="9" t="s">
        <v>3232</v>
      </c>
      <c r="I271" s="9" t="str">
        <f t="shared" si="31"/>
        <v>39 Years, 1 Months, 9Days</v>
      </c>
      <c r="J271" s="58">
        <v>39653</v>
      </c>
      <c r="K271" s="8"/>
      <c r="L271" s="8"/>
      <c r="M271" s="8" t="s">
        <v>3233</v>
      </c>
      <c r="N271" s="8" t="s">
        <v>2553</v>
      </c>
      <c r="O271" s="8" t="s">
        <v>89</v>
      </c>
      <c r="P271" s="8" t="s">
        <v>2661</v>
      </c>
      <c r="Q271" s="8" t="s">
        <v>3234</v>
      </c>
      <c r="R271" s="1">
        <f t="shared" si="32"/>
        <v>39</v>
      </c>
      <c r="S271" s="1">
        <f t="shared" si="33"/>
        <v>1</v>
      </c>
      <c r="T271" s="1">
        <f t="shared" si="34"/>
        <v>9</v>
      </c>
    </row>
    <row r="272" spans="1:20" ht="51">
      <c r="A272" s="8">
        <v>270</v>
      </c>
      <c r="B272" s="8" t="s">
        <v>474</v>
      </c>
      <c r="C272" s="8" t="s">
        <v>461</v>
      </c>
      <c r="D272" s="8" t="s">
        <v>3654</v>
      </c>
      <c r="E272" s="17" t="s">
        <v>1877</v>
      </c>
      <c r="F272" s="8" t="s">
        <v>3655</v>
      </c>
      <c r="G272" s="8" t="s">
        <v>3656</v>
      </c>
      <c r="H272" s="9" t="s">
        <v>3595</v>
      </c>
      <c r="I272" s="9" t="str">
        <f t="shared" si="31"/>
        <v>28 Years, 3 Months, 28Days</v>
      </c>
      <c r="J272" s="58">
        <v>39658</v>
      </c>
      <c r="K272" s="8"/>
      <c r="L272" s="8" t="s">
        <v>596</v>
      </c>
      <c r="M272" s="8" t="s">
        <v>472</v>
      </c>
      <c r="N272" s="8" t="s">
        <v>3657</v>
      </c>
      <c r="O272" s="8" t="s">
        <v>13</v>
      </c>
      <c r="P272" s="8" t="s">
        <v>1908</v>
      </c>
      <c r="Q272" s="8" t="s">
        <v>3658</v>
      </c>
      <c r="R272" s="1">
        <f t="shared" si="32"/>
        <v>28</v>
      </c>
      <c r="S272" s="1">
        <f t="shared" si="33"/>
        <v>3</v>
      </c>
      <c r="T272" s="1">
        <f t="shared" si="34"/>
        <v>28</v>
      </c>
    </row>
    <row r="273" spans="1:20" ht="51">
      <c r="A273" s="8">
        <v>271</v>
      </c>
      <c r="B273" s="8" t="s">
        <v>571</v>
      </c>
      <c r="C273" s="8" t="s">
        <v>420</v>
      </c>
      <c r="D273" s="8" t="s">
        <v>1094</v>
      </c>
      <c r="E273" s="17" t="s">
        <v>1095</v>
      </c>
      <c r="F273" s="8" t="s">
        <v>1096</v>
      </c>
      <c r="G273" s="8" t="s">
        <v>1097</v>
      </c>
      <c r="H273" s="9" t="s">
        <v>1098</v>
      </c>
      <c r="I273" s="9" t="str">
        <f t="shared" si="31"/>
        <v>25 Years, 7 Months, 0Days</v>
      </c>
      <c r="J273" s="58">
        <v>39661</v>
      </c>
      <c r="K273" s="8"/>
      <c r="L273" s="8" t="s">
        <v>596</v>
      </c>
      <c r="M273" s="8" t="s">
        <v>1099</v>
      </c>
      <c r="N273" s="8" t="s">
        <v>1100</v>
      </c>
      <c r="O273" s="8" t="s">
        <v>13</v>
      </c>
      <c r="P273" s="8" t="s">
        <v>1101</v>
      </c>
      <c r="Q273" s="8" t="s">
        <v>1102</v>
      </c>
      <c r="R273" s="1">
        <f t="shared" si="32"/>
        <v>25</v>
      </c>
      <c r="S273" s="1">
        <f t="shared" si="33"/>
        <v>7</v>
      </c>
      <c r="T273" s="1">
        <f t="shared" si="34"/>
        <v>0</v>
      </c>
    </row>
    <row r="274" spans="1:20" ht="38.25">
      <c r="A274" s="8">
        <v>272</v>
      </c>
      <c r="B274" s="8" t="s">
        <v>571</v>
      </c>
      <c r="C274" s="8" t="s">
        <v>1118</v>
      </c>
      <c r="D274" s="8" t="s">
        <v>1119</v>
      </c>
      <c r="E274" s="17" t="s">
        <v>1112</v>
      </c>
      <c r="F274" s="8" t="s">
        <v>1120</v>
      </c>
      <c r="G274" s="8" t="s">
        <v>1121</v>
      </c>
      <c r="H274" s="9" t="s">
        <v>1098</v>
      </c>
      <c r="I274" s="9" t="str">
        <f t="shared" si="31"/>
        <v>13 Years, 4 Months, 28Days</v>
      </c>
      <c r="J274" s="58">
        <v>39661</v>
      </c>
      <c r="K274" s="8"/>
      <c r="L274" s="8" t="s">
        <v>596</v>
      </c>
      <c r="M274" s="8" t="s">
        <v>1122</v>
      </c>
      <c r="N274" s="8" t="s">
        <v>683</v>
      </c>
      <c r="O274" s="8" t="s">
        <v>1123</v>
      </c>
      <c r="P274" s="8" t="s">
        <v>1124</v>
      </c>
      <c r="Q274" s="8" t="s">
        <v>1125</v>
      </c>
      <c r="R274" s="1">
        <f t="shared" si="32"/>
        <v>13</v>
      </c>
      <c r="S274" s="1">
        <f t="shared" si="33"/>
        <v>4</v>
      </c>
      <c r="T274" s="1">
        <f t="shared" si="34"/>
        <v>28</v>
      </c>
    </row>
    <row r="275" spans="1:20" ht="51">
      <c r="A275" s="8">
        <v>273</v>
      </c>
      <c r="B275" s="8" t="s">
        <v>571</v>
      </c>
      <c r="C275" s="8" t="s">
        <v>423</v>
      </c>
      <c r="D275" s="8" t="s">
        <v>1131</v>
      </c>
      <c r="E275" s="17" t="s">
        <v>1132</v>
      </c>
      <c r="F275" s="8" t="s">
        <v>1133</v>
      </c>
      <c r="G275" s="8" t="s">
        <v>1134</v>
      </c>
      <c r="H275" s="9" t="s">
        <v>1098</v>
      </c>
      <c r="I275" s="9" t="str">
        <f t="shared" si="31"/>
        <v>18 Years, 4 Months, 2Days</v>
      </c>
      <c r="J275" s="58">
        <v>39661</v>
      </c>
      <c r="K275" s="8"/>
      <c r="L275" s="8" t="s">
        <v>540</v>
      </c>
      <c r="M275" s="8" t="s">
        <v>1135</v>
      </c>
      <c r="N275" s="8" t="s">
        <v>441</v>
      </c>
      <c r="O275" s="8" t="s">
        <v>7</v>
      </c>
      <c r="P275" s="8" t="s">
        <v>789</v>
      </c>
      <c r="Q275" s="8" t="s">
        <v>1136</v>
      </c>
      <c r="R275" s="1">
        <f t="shared" si="32"/>
        <v>18</v>
      </c>
      <c r="S275" s="1">
        <f t="shared" si="33"/>
        <v>4</v>
      </c>
      <c r="T275" s="1">
        <f t="shared" si="34"/>
        <v>2</v>
      </c>
    </row>
    <row r="276" spans="1:20" ht="38.25">
      <c r="A276" s="8">
        <v>274</v>
      </c>
      <c r="B276" s="8" t="s">
        <v>571</v>
      </c>
      <c r="C276" s="8" t="s">
        <v>1199</v>
      </c>
      <c r="D276" s="8" t="s">
        <v>1200</v>
      </c>
      <c r="E276" s="17" t="s">
        <v>1201</v>
      </c>
      <c r="F276" s="8" t="s">
        <v>1202</v>
      </c>
      <c r="G276" s="8" t="s">
        <v>1203</v>
      </c>
      <c r="H276" s="9" t="s">
        <v>1098</v>
      </c>
      <c r="I276" s="9" t="str">
        <f t="shared" si="31"/>
        <v>21 Years, 7 Months, 0Days</v>
      </c>
      <c r="J276" s="58">
        <v>39661</v>
      </c>
      <c r="K276" s="8"/>
      <c r="L276" s="8" t="s">
        <v>540</v>
      </c>
      <c r="M276" s="8" t="s">
        <v>1204</v>
      </c>
      <c r="N276" s="8" t="s">
        <v>1205</v>
      </c>
      <c r="O276" s="8" t="s">
        <v>89</v>
      </c>
      <c r="P276" s="8" t="s">
        <v>1197</v>
      </c>
      <c r="Q276" s="8" t="s">
        <v>1206</v>
      </c>
      <c r="R276" s="1">
        <f t="shared" si="32"/>
        <v>21</v>
      </c>
      <c r="S276" s="1">
        <f t="shared" si="33"/>
        <v>7</v>
      </c>
      <c r="T276" s="1">
        <f t="shared" si="34"/>
        <v>0</v>
      </c>
    </row>
    <row r="277" spans="1:20" ht="38.25">
      <c r="A277" s="8">
        <v>275</v>
      </c>
      <c r="B277" s="8" t="s">
        <v>2520</v>
      </c>
      <c r="C277" s="8" t="s">
        <v>2678</v>
      </c>
      <c r="D277" s="8" t="s">
        <v>2679</v>
      </c>
      <c r="E277" s="17" t="s">
        <v>2680</v>
      </c>
      <c r="F277" s="8" t="s">
        <v>2200</v>
      </c>
      <c r="G277" s="8" t="s">
        <v>2681</v>
      </c>
      <c r="H277" s="9" t="s">
        <v>1098</v>
      </c>
      <c r="I277" s="9" t="str">
        <f t="shared" si="31"/>
        <v>20 Years, 4 Months, 17Days</v>
      </c>
      <c r="J277" s="58">
        <v>39661</v>
      </c>
      <c r="K277" s="8"/>
      <c r="L277" s="8" t="s">
        <v>596</v>
      </c>
      <c r="M277" s="8" t="s">
        <v>2682</v>
      </c>
      <c r="N277" s="8" t="s">
        <v>2683</v>
      </c>
      <c r="O277" s="8" t="s">
        <v>89</v>
      </c>
      <c r="P277" s="8" t="s">
        <v>2684</v>
      </c>
      <c r="Q277" s="8" t="s">
        <v>2685</v>
      </c>
      <c r="R277" s="1">
        <f t="shared" si="32"/>
        <v>20</v>
      </c>
      <c r="S277" s="1">
        <f t="shared" si="33"/>
        <v>4</v>
      </c>
      <c r="T277" s="1">
        <f t="shared" si="34"/>
        <v>17</v>
      </c>
    </row>
    <row r="278" spans="1:20" ht="63.75">
      <c r="A278" s="8">
        <v>276</v>
      </c>
      <c r="B278" s="8" t="s">
        <v>571</v>
      </c>
      <c r="C278" s="8" t="s">
        <v>1137</v>
      </c>
      <c r="D278" s="8" t="s">
        <v>1138</v>
      </c>
      <c r="E278" s="17" t="s">
        <v>123</v>
      </c>
      <c r="F278" s="8" t="s">
        <v>1139</v>
      </c>
      <c r="G278" s="8" t="s">
        <v>1140</v>
      </c>
      <c r="H278" s="9" t="s">
        <v>180</v>
      </c>
      <c r="I278" s="9" t="str">
        <f t="shared" si="31"/>
        <v>19 Years, 4 Months, 4Days</v>
      </c>
      <c r="J278" s="58">
        <v>39665</v>
      </c>
      <c r="K278" s="8"/>
      <c r="L278" s="8" t="s">
        <v>540</v>
      </c>
      <c r="M278" s="8" t="s">
        <v>1141</v>
      </c>
      <c r="N278" s="8" t="s">
        <v>781</v>
      </c>
      <c r="O278" s="8" t="s">
        <v>1142</v>
      </c>
      <c r="P278" s="8" t="s">
        <v>782</v>
      </c>
      <c r="Q278" s="8" t="s">
        <v>1143</v>
      </c>
      <c r="R278" s="1">
        <f t="shared" si="32"/>
        <v>19</v>
      </c>
      <c r="S278" s="1">
        <f t="shared" si="33"/>
        <v>4</v>
      </c>
      <c r="T278" s="1">
        <f t="shared" si="34"/>
        <v>4</v>
      </c>
    </row>
    <row r="279" spans="1:20" ht="51">
      <c r="A279" s="8">
        <v>277</v>
      </c>
      <c r="B279" s="8" t="s">
        <v>60</v>
      </c>
      <c r="C279" s="8" t="s">
        <v>2188</v>
      </c>
      <c r="D279" s="8" t="s">
        <v>2189</v>
      </c>
      <c r="E279" s="17" t="s">
        <v>179</v>
      </c>
      <c r="F279" s="8" t="s">
        <v>74</v>
      </c>
      <c r="G279" s="8" t="s">
        <v>2190</v>
      </c>
      <c r="H279" s="9" t="s">
        <v>180</v>
      </c>
      <c r="I279" s="9" t="str">
        <f t="shared" si="31"/>
        <v>18 Years, 5 Months, 2Days</v>
      </c>
      <c r="J279" s="58">
        <v>39665</v>
      </c>
      <c r="K279" s="8"/>
      <c r="L279" s="8" t="s">
        <v>596</v>
      </c>
      <c r="M279" s="8" t="s">
        <v>2191</v>
      </c>
      <c r="N279" s="8" t="s">
        <v>2182</v>
      </c>
      <c r="O279" s="8" t="s">
        <v>59</v>
      </c>
      <c r="P279" s="8" t="s">
        <v>1598</v>
      </c>
      <c r="Q279" s="8" t="s">
        <v>2192</v>
      </c>
      <c r="R279" s="1">
        <f t="shared" si="32"/>
        <v>18</v>
      </c>
      <c r="S279" s="1">
        <f t="shared" si="33"/>
        <v>5</v>
      </c>
      <c r="T279" s="1">
        <f t="shared" si="34"/>
        <v>2</v>
      </c>
    </row>
    <row r="280" spans="1:20" ht="38.25">
      <c r="A280" s="8">
        <v>278</v>
      </c>
      <c r="B280" s="8" t="s">
        <v>60</v>
      </c>
      <c r="C280" s="8" t="s">
        <v>181</v>
      </c>
      <c r="D280" s="8" t="s">
        <v>2339</v>
      </c>
      <c r="E280" s="17" t="s">
        <v>182</v>
      </c>
      <c r="F280" s="8" t="s">
        <v>120</v>
      </c>
      <c r="G280" s="8" t="s">
        <v>2340</v>
      </c>
      <c r="H280" s="9" t="s">
        <v>180</v>
      </c>
      <c r="I280" s="9" t="str">
        <f t="shared" si="31"/>
        <v>21 Years, 8 Months, 3Days</v>
      </c>
      <c r="J280" s="58">
        <v>39665</v>
      </c>
      <c r="K280" s="8"/>
      <c r="L280" s="8" t="s">
        <v>596</v>
      </c>
      <c r="M280" s="8" t="s">
        <v>2341</v>
      </c>
      <c r="N280" s="8" t="s">
        <v>2342</v>
      </c>
      <c r="O280" s="8" t="s">
        <v>13</v>
      </c>
      <c r="P280" s="8"/>
      <c r="Q280" s="8" t="s">
        <v>2343</v>
      </c>
      <c r="R280" s="1">
        <f t="shared" si="32"/>
        <v>21</v>
      </c>
      <c r="S280" s="1">
        <f t="shared" si="33"/>
        <v>8</v>
      </c>
      <c r="T280" s="1">
        <f t="shared" si="34"/>
        <v>3</v>
      </c>
    </row>
    <row r="281" spans="1:20" ht="114.75">
      <c r="A281" s="8">
        <v>279</v>
      </c>
      <c r="B281" s="8" t="s">
        <v>2520</v>
      </c>
      <c r="C281" s="8" t="s">
        <v>3122</v>
      </c>
      <c r="D281" s="8"/>
      <c r="E281" s="17" t="s">
        <v>3123</v>
      </c>
      <c r="F281" s="8" t="s">
        <v>120</v>
      </c>
      <c r="G281" s="8" t="s">
        <v>3124</v>
      </c>
      <c r="H281" s="9" t="s">
        <v>180</v>
      </c>
      <c r="I281" s="9" t="str">
        <f t="shared" si="31"/>
        <v>19 Years, 4 Months, 9Days</v>
      </c>
      <c r="J281" s="58">
        <v>39665</v>
      </c>
      <c r="K281" s="8"/>
      <c r="L281" s="8"/>
      <c r="M281" s="8" t="s">
        <v>3125</v>
      </c>
      <c r="N281" s="8" t="s">
        <v>3126</v>
      </c>
      <c r="O281" s="8" t="s">
        <v>13</v>
      </c>
      <c r="P281" s="8" t="s">
        <v>3125</v>
      </c>
      <c r="Q281" s="8" t="s">
        <v>3127</v>
      </c>
      <c r="R281" s="1">
        <f t="shared" si="32"/>
        <v>19</v>
      </c>
      <c r="S281" s="1">
        <f t="shared" si="33"/>
        <v>4</v>
      </c>
      <c r="T281" s="1">
        <f t="shared" si="34"/>
        <v>9</v>
      </c>
    </row>
    <row r="282" spans="1:20" ht="51">
      <c r="A282" s="8">
        <v>280</v>
      </c>
      <c r="B282" s="8" t="s">
        <v>2520</v>
      </c>
      <c r="C282" s="8" t="s">
        <v>3069</v>
      </c>
      <c r="D282" s="8"/>
      <c r="E282" s="17" t="s">
        <v>3070</v>
      </c>
      <c r="F282" s="8" t="s">
        <v>3071</v>
      </c>
      <c r="G282" s="8" t="s">
        <v>3072</v>
      </c>
      <c r="H282" s="9" t="s">
        <v>3073</v>
      </c>
      <c r="I282" s="9" t="str">
        <f t="shared" si="31"/>
        <v>23 Years, 7 Months, 14Days</v>
      </c>
      <c r="J282" s="58">
        <v>39672</v>
      </c>
      <c r="K282" s="8"/>
      <c r="L282" s="8"/>
      <c r="M282" s="8" t="s">
        <v>3074</v>
      </c>
      <c r="N282" s="8" t="s">
        <v>2520</v>
      </c>
      <c r="O282" s="8" t="s">
        <v>89</v>
      </c>
      <c r="P282" s="8" t="s">
        <v>2661</v>
      </c>
      <c r="Q282" s="8" t="s">
        <v>3075</v>
      </c>
      <c r="R282" s="1">
        <f t="shared" si="32"/>
        <v>23</v>
      </c>
      <c r="S282" s="1">
        <f t="shared" si="33"/>
        <v>7</v>
      </c>
      <c r="T282" s="1">
        <f t="shared" si="34"/>
        <v>14</v>
      </c>
    </row>
    <row r="283" spans="1:20" ht="51">
      <c r="A283" s="8">
        <v>281</v>
      </c>
      <c r="B283" s="8" t="s">
        <v>571</v>
      </c>
      <c r="C283" s="8" t="s">
        <v>1080</v>
      </c>
      <c r="D283" s="8" t="s">
        <v>1081</v>
      </c>
      <c r="E283" s="17" t="s">
        <v>609</v>
      </c>
      <c r="F283" s="8" t="s">
        <v>1082</v>
      </c>
      <c r="G283" s="8" t="s">
        <v>1083</v>
      </c>
      <c r="H283" s="9" t="s">
        <v>1084</v>
      </c>
      <c r="I283" s="9" t="str">
        <f t="shared" si="31"/>
        <v>18 Years, 4 Months, 17Days</v>
      </c>
      <c r="J283" s="58">
        <v>39680</v>
      </c>
      <c r="K283" s="8"/>
      <c r="L283" s="8" t="s">
        <v>540</v>
      </c>
      <c r="M283" s="8" t="s">
        <v>435</v>
      </c>
      <c r="N283" s="8" t="s">
        <v>639</v>
      </c>
      <c r="O283" s="8" t="s">
        <v>89</v>
      </c>
      <c r="P283" s="8" t="s">
        <v>638</v>
      </c>
      <c r="Q283" s="8" t="s">
        <v>1085</v>
      </c>
      <c r="R283" s="1">
        <f t="shared" si="32"/>
        <v>18</v>
      </c>
      <c r="S283" s="1">
        <f t="shared" si="33"/>
        <v>4</v>
      </c>
      <c r="T283" s="1">
        <f t="shared" si="34"/>
        <v>17</v>
      </c>
    </row>
    <row r="284" spans="1:20" ht="51">
      <c r="A284" s="8">
        <v>282</v>
      </c>
      <c r="B284" s="8" t="s">
        <v>571</v>
      </c>
      <c r="C284" s="8" t="s">
        <v>424</v>
      </c>
      <c r="D284" s="8" t="s">
        <v>52</v>
      </c>
      <c r="E284" s="17" t="s">
        <v>1144</v>
      </c>
      <c r="F284" s="8" t="s">
        <v>1145</v>
      </c>
      <c r="G284" s="8" t="s">
        <v>1146</v>
      </c>
      <c r="H284" s="9" t="s">
        <v>1147</v>
      </c>
      <c r="I284" s="9" t="str">
        <f t="shared" si="31"/>
        <v>31 Years, 5 Months, 3Days</v>
      </c>
      <c r="J284" s="58">
        <v>39685</v>
      </c>
      <c r="K284" s="8"/>
      <c r="L284" s="8" t="s">
        <v>540</v>
      </c>
      <c r="M284" s="8" t="s">
        <v>1148</v>
      </c>
      <c r="N284" s="8" t="s">
        <v>781</v>
      </c>
      <c r="O284" s="8" t="s">
        <v>13</v>
      </c>
      <c r="P284" s="8" t="s">
        <v>782</v>
      </c>
      <c r="Q284" s="8" t="s">
        <v>1085</v>
      </c>
      <c r="R284" s="1">
        <f t="shared" si="32"/>
        <v>31</v>
      </c>
      <c r="S284" s="1">
        <f t="shared" si="33"/>
        <v>5</v>
      </c>
      <c r="T284" s="1">
        <f t="shared" si="34"/>
        <v>3</v>
      </c>
    </row>
    <row r="285" spans="1:20" ht="38.25">
      <c r="A285" s="8">
        <v>283</v>
      </c>
      <c r="B285" s="8" t="s">
        <v>158</v>
      </c>
      <c r="C285" s="8" t="s">
        <v>1896</v>
      </c>
      <c r="D285" s="8" t="s">
        <v>1891</v>
      </c>
      <c r="E285" s="17" t="s">
        <v>247</v>
      </c>
      <c r="F285" s="8" t="s">
        <v>393</v>
      </c>
      <c r="G285" s="8" t="s">
        <v>1892</v>
      </c>
      <c r="H285" s="9" t="s">
        <v>1893</v>
      </c>
      <c r="I285" s="9" t="str">
        <f t="shared" si="31"/>
        <v>27 Years, 6 Months, 1Days</v>
      </c>
      <c r="J285" s="58">
        <v>39693</v>
      </c>
      <c r="K285" s="8"/>
      <c r="L285" s="8" t="s">
        <v>989</v>
      </c>
      <c r="M285" s="8" t="s">
        <v>1894</v>
      </c>
      <c r="N285" s="8" t="s">
        <v>1895</v>
      </c>
      <c r="O285" s="8" t="s">
        <v>7</v>
      </c>
      <c r="P285" s="8" t="s">
        <v>1598</v>
      </c>
      <c r="Q285" s="8" t="s">
        <v>1902</v>
      </c>
      <c r="R285" s="1">
        <f t="shared" si="32"/>
        <v>27</v>
      </c>
      <c r="S285" s="1">
        <f t="shared" si="33"/>
        <v>6</v>
      </c>
      <c r="T285" s="1">
        <f t="shared" si="34"/>
        <v>1</v>
      </c>
    </row>
    <row r="286" spans="1:20" ht="63.75">
      <c r="A286" s="8">
        <v>284</v>
      </c>
      <c r="B286" s="8" t="s">
        <v>2520</v>
      </c>
      <c r="C286" s="8" t="s">
        <v>2944</v>
      </c>
      <c r="D286" s="8" t="s">
        <v>2945</v>
      </c>
      <c r="E286" s="17" t="s">
        <v>1009</v>
      </c>
      <c r="F286" s="8" t="s">
        <v>2200</v>
      </c>
      <c r="G286" s="8" t="s">
        <v>2946</v>
      </c>
      <c r="H286" s="9" t="s">
        <v>2947</v>
      </c>
      <c r="I286" s="9" t="str">
        <f t="shared" si="31"/>
        <v>19 Years, 9 Months, 11Days</v>
      </c>
      <c r="J286" s="58">
        <v>39701</v>
      </c>
      <c r="K286" s="8"/>
      <c r="L286" s="8" t="s">
        <v>596</v>
      </c>
      <c r="M286" s="8" t="s">
        <v>2948</v>
      </c>
      <c r="N286" s="8" t="s">
        <v>2949</v>
      </c>
      <c r="O286" s="8" t="s">
        <v>438</v>
      </c>
      <c r="P286" s="8"/>
      <c r="Q286" s="8" t="s">
        <v>2950</v>
      </c>
      <c r="R286" s="1">
        <f t="shared" si="32"/>
        <v>19</v>
      </c>
      <c r="S286" s="1">
        <f t="shared" si="33"/>
        <v>9</v>
      </c>
      <c r="T286" s="1">
        <f t="shared" si="34"/>
        <v>11</v>
      </c>
    </row>
    <row r="287" spans="1:20" ht="51">
      <c r="A287" s="8">
        <v>285</v>
      </c>
      <c r="B287" s="8" t="s">
        <v>543</v>
      </c>
      <c r="C287" s="8" t="s">
        <v>511</v>
      </c>
      <c r="D287" s="8" t="s">
        <v>2474</v>
      </c>
      <c r="E287" s="17" t="s">
        <v>2475</v>
      </c>
      <c r="F287" s="8" t="s">
        <v>2476</v>
      </c>
      <c r="G287" s="8" t="s">
        <v>2477</v>
      </c>
      <c r="H287" s="9" t="s">
        <v>2478</v>
      </c>
      <c r="I287" s="9" t="str">
        <f t="shared" si="31"/>
        <v>23 Years, 5 Months, 21Days</v>
      </c>
      <c r="J287" s="58">
        <v>39702</v>
      </c>
      <c r="K287" s="8"/>
      <c r="L287" s="8" t="s">
        <v>596</v>
      </c>
      <c r="M287" s="8" t="s">
        <v>536</v>
      </c>
      <c r="N287" s="8" t="s">
        <v>555</v>
      </c>
      <c r="O287" s="8" t="s">
        <v>7</v>
      </c>
      <c r="P287" s="8"/>
      <c r="Q287" s="8" t="s">
        <v>2479</v>
      </c>
      <c r="R287" s="1">
        <f t="shared" si="32"/>
        <v>23</v>
      </c>
      <c r="S287" s="1">
        <f t="shared" si="33"/>
        <v>5</v>
      </c>
      <c r="T287" s="1">
        <f t="shared" si="34"/>
        <v>21</v>
      </c>
    </row>
    <row r="288" spans="1:20" ht="38.25">
      <c r="A288" s="8">
        <v>286</v>
      </c>
      <c r="B288" s="8" t="s">
        <v>158</v>
      </c>
      <c r="C288" s="8" t="s">
        <v>363</v>
      </c>
      <c r="D288" s="8" t="s">
        <v>1624</v>
      </c>
      <c r="E288" s="17" t="s">
        <v>233</v>
      </c>
      <c r="F288" s="8" t="s">
        <v>1630</v>
      </c>
      <c r="G288" s="8" t="s">
        <v>1626</v>
      </c>
      <c r="H288" s="9" t="s">
        <v>1627</v>
      </c>
      <c r="I288" s="9" t="str">
        <f t="shared" si="31"/>
        <v>31 Years, 3 Months, 28Days</v>
      </c>
      <c r="J288" s="58">
        <v>39703</v>
      </c>
      <c r="K288" s="8"/>
      <c r="L288" s="8" t="s">
        <v>596</v>
      </c>
      <c r="M288" s="8" t="s">
        <v>1625</v>
      </c>
      <c r="N288" s="8" t="s">
        <v>1628</v>
      </c>
      <c r="O288" s="8" t="s">
        <v>89</v>
      </c>
      <c r="P288" s="8" t="s">
        <v>388</v>
      </c>
      <c r="Q288" s="8" t="s">
        <v>1629</v>
      </c>
      <c r="R288" s="1">
        <f t="shared" si="32"/>
        <v>31</v>
      </c>
      <c r="S288" s="1">
        <f t="shared" si="33"/>
        <v>3</v>
      </c>
      <c r="T288" s="1">
        <f t="shared" si="34"/>
        <v>28</v>
      </c>
    </row>
    <row r="289" spans="1:20" ht="51">
      <c r="A289" s="8">
        <v>287</v>
      </c>
      <c r="B289" s="8" t="s">
        <v>571</v>
      </c>
      <c r="C289" s="8" t="s">
        <v>1086</v>
      </c>
      <c r="D289" s="8" t="s">
        <v>35</v>
      </c>
      <c r="E289" s="17" t="s">
        <v>1087</v>
      </c>
      <c r="F289" s="8" t="s">
        <v>1088</v>
      </c>
      <c r="G289" s="8" t="s">
        <v>1089</v>
      </c>
      <c r="H289" s="9" t="s">
        <v>1090</v>
      </c>
      <c r="I289" s="9" t="str">
        <f t="shared" si="31"/>
        <v>19 Years, 4 Months, 5Days</v>
      </c>
      <c r="J289" s="58">
        <v>39706</v>
      </c>
      <c r="K289" s="8"/>
      <c r="L289" s="8" t="s">
        <v>596</v>
      </c>
      <c r="M289" s="8" t="s">
        <v>1091</v>
      </c>
      <c r="N289" s="8" t="s">
        <v>1092</v>
      </c>
      <c r="O289" s="8" t="s">
        <v>7</v>
      </c>
      <c r="P289" s="8" t="s">
        <v>789</v>
      </c>
      <c r="Q289" s="8" t="s">
        <v>1093</v>
      </c>
      <c r="R289" s="1">
        <f t="shared" si="32"/>
        <v>19</v>
      </c>
      <c r="S289" s="1">
        <f t="shared" si="33"/>
        <v>4</v>
      </c>
      <c r="T289" s="1">
        <f t="shared" si="34"/>
        <v>5</v>
      </c>
    </row>
    <row r="290" spans="1:20" ht="76.5">
      <c r="A290" s="8">
        <v>288</v>
      </c>
      <c r="B290" s="8" t="s">
        <v>543</v>
      </c>
      <c r="C290" s="8" t="s">
        <v>4136</v>
      </c>
      <c r="D290" s="23" t="s">
        <v>4137</v>
      </c>
      <c r="E290" s="24" t="s">
        <v>4138</v>
      </c>
      <c r="F290" s="23" t="s">
        <v>4246</v>
      </c>
      <c r="G290" s="23" t="s">
        <v>4247</v>
      </c>
      <c r="H290" s="24" t="s">
        <v>4248</v>
      </c>
      <c r="I290" s="9" t="str">
        <f t="shared" si="31"/>
        <v>20 Years, 5 Months, 7Days</v>
      </c>
      <c r="J290" s="58">
        <v>39708</v>
      </c>
      <c r="K290" s="23"/>
      <c r="L290" s="23" t="s">
        <v>596</v>
      </c>
      <c r="M290" s="8" t="s">
        <v>4249</v>
      </c>
      <c r="N290" s="23" t="s">
        <v>4250</v>
      </c>
      <c r="O290" s="23" t="s">
        <v>89</v>
      </c>
      <c r="P290" s="23" t="s">
        <v>4249</v>
      </c>
      <c r="Q290" s="23" t="s">
        <v>4251</v>
      </c>
      <c r="R290" s="1">
        <f t="shared" si="32"/>
        <v>20</v>
      </c>
      <c r="S290" s="1">
        <f t="shared" si="33"/>
        <v>5</v>
      </c>
      <c r="T290" s="1">
        <f t="shared" si="34"/>
        <v>7</v>
      </c>
    </row>
    <row r="291" spans="1:20" ht="51">
      <c r="A291" s="8">
        <v>289</v>
      </c>
      <c r="B291" s="8" t="s">
        <v>158</v>
      </c>
      <c r="C291" s="8" t="s">
        <v>1441</v>
      </c>
      <c r="D291" s="8" t="s">
        <v>1442</v>
      </c>
      <c r="E291" s="10" t="s">
        <v>540</v>
      </c>
      <c r="F291" s="8" t="s">
        <v>1443</v>
      </c>
      <c r="G291" s="8" t="s">
        <v>1444</v>
      </c>
      <c r="H291" s="9" t="s">
        <v>1445</v>
      </c>
      <c r="I291" s="9" t="e">
        <f t="shared" si="31"/>
        <v>#VALUE!</v>
      </c>
      <c r="J291" s="58">
        <v>39710</v>
      </c>
      <c r="K291" s="8"/>
      <c r="L291" s="8"/>
      <c r="M291" s="8" t="s">
        <v>1446</v>
      </c>
      <c r="N291" s="8" t="s">
        <v>1376</v>
      </c>
      <c r="O291" s="8" t="s">
        <v>302</v>
      </c>
      <c r="P291" s="8"/>
      <c r="Q291" s="8" t="s">
        <v>1447</v>
      </c>
      <c r="R291" s="1" t="e">
        <f t="shared" si="32"/>
        <v>#VALUE!</v>
      </c>
      <c r="S291" s="1" t="e">
        <f t="shared" si="33"/>
        <v>#VALUE!</v>
      </c>
      <c r="T291" s="1" t="e">
        <f t="shared" si="34"/>
        <v>#VALUE!</v>
      </c>
    </row>
    <row r="292" spans="1:20" ht="38.25">
      <c r="A292" s="8">
        <v>290</v>
      </c>
      <c r="B292" s="8" t="s">
        <v>60</v>
      </c>
      <c r="C292" s="8" t="s">
        <v>2159</v>
      </c>
      <c r="D292" s="8" t="s">
        <v>183</v>
      </c>
      <c r="E292" s="17" t="s">
        <v>184</v>
      </c>
      <c r="F292" s="8" t="s">
        <v>90</v>
      </c>
      <c r="G292" s="8" t="s">
        <v>2161</v>
      </c>
      <c r="H292" s="47">
        <v>39720</v>
      </c>
      <c r="I292" s="9" t="str">
        <f t="shared" si="31"/>
        <v>20 Years, 7 Months, 18Days</v>
      </c>
      <c r="J292" s="58">
        <v>39720</v>
      </c>
      <c r="K292" s="8"/>
      <c r="L292" s="8" t="s">
        <v>596</v>
      </c>
      <c r="M292" s="8" t="s">
        <v>90</v>
      </c>
      <c r="N292" s="8" t="s">
        <v>91</v>
      </c>
      <c r="O292" s="8" t="s">
        <v>438</v>
      </c>
      <c r="P292" s="8"/>
      <c r="Q292" s="8" t="s">
        <v>2162</v>
      </c>
      <c r="R292" s="1">
        <f t="shared" si="32"/>
        <v>20</v>
      </c>
      <c r="S292" s="1">
        <f t="shared" si="33"/>
        <v>7</v>
      </c>
      <c r="T292" s="1">
        <f t="shared" si="34"/>
        <v>18</v>
      </c>
    </row>
    <row r="293" spans="1:20" ht="38.25">
      <c r="A293" s="8">
        <v>291</v>
      </c>
      <c r="B293" s="8" t="s">
        <v>2520</v>
      </c>
      <c r="C293" s="8" t="s">
        <v>1350</v>
      </c>
      <c r="D293" s="8" t="s">
        <v>2667</v>
      </c>
      <c r="E293" s="17" t="s">
        <v>2668</v>
      </c>
      <c r="F293" s="8" t="s">
        <v>2200</v>
      </c>
      <c r="G293" s="8" t="s">
        <v>2669</v>
      </c>
      <c r="H293" s="9" t="s">
        <v>2670</v>
      </c>
      <c r="I293" s="9" t="str">
        <f t="shared" si="31"/>
        <v>25 Years, 6 Months, 3Days</v>
      </c>
      <c r="J293" s="58">
        <v>39728</v>
      </c>
      <c r="K293" s="8"/>
      <c r="L293" s="8" t="s">
        <v>540</v>
      </c>
      <c r="M293" s="8" t="s">
        <v>2671</v>
      </c>
      <c r="N293" s="8" t="s">
        <v>2520</v>
      </c>
      <c r="O293" s="8" t="s">
        <v>438</v>
      </c>
      <c r="P293" s="8"/>
      <c r="Q293" s="8" t="s">
        <v>2627</v>
      </c>
      <c r="R293" s="1">
        <f t="shared" si="32"/>
        <v>25</v>
      </c>
      <c r="S293" s="1">
        <f t="shared" si="33"/>
        <v>6</v>
      </c>
      <c r="T293" s="1">
        <f t="shared" si="34"/>
        <v>3</v>
      </c>
    </row>
    <row r="294" spans="1:20" ht="51">
      <c r="A294" s="8">
        <v>292</v>
      </c>
      <c r="B294" s="8" t="s">
        <v>60</v>
      </c>
      <c r="C294" s="8" t="s">
        <v>2096</v>
      </c>
      <c r="D294" s="8" t="s">
        <v>186</v>
      </c>
      <c r="E294" s="17" t="s">
        <v>187</v>
      </c>
      <c r="F294" s="8" t="s">
        <v>74</v>
      </c>
      <c r="G294" s="8" t="s">
        <v>2090</v>
      </c>
      <c r="H294" s="9" t="s">
        <v>188</v>
      </c>
      <c r="I294" s="9" t="str">
        <f t="shared" si="31"/>
        <v>31 Years, 7 Months, 12Days</v>
      </c>
      <c r="J294" s="58">
        <v>39734</v>
      </c>
      <c r="K294" s="8"/>
      <c r="L294" s="8" t="s">
        <v>596</v>
      </c>
      <c r="M294" s="8" t="s">
        <v>2091</v>
      </c>
      <c r="N294" s="8" t="s">
        <v>189</v>
      </c>
      <c r="O294" s="8" t="s">
        <v>13</v>
      </c>
      <c r="P294" s="8" t="s">
        <v>1616</v>
      </c>
      <c r="Q294" s="8" t="s">
        <v>2092</v>
      </c>
      <c r="R294" s="1">
        <f t="shared" si="32"/>
        <v>31</v>
      </c>
      <c r="S294" s="1">
        <f t="shared" si="33"/>
        <v>7</v>
      </c>
      <c r="T294" s="1">
        <f t="shared" si="34"/>
        <v>12</v>
      </c>
    </row>
    <row r="295" spans="1:20" ht="38.25">
      <c r="A295" s="8">
        <v>293</v>
      </c>
      <c r="B295" s="8" t="s">
        <v>158</v>
      </c>
      <c r="C295" s="8" t="s">
        <v>2002</v>
      </c>
      <c r="D295" s="8" t="s">
        <v>1326</v>
      </c>
      <c r="E295" s="17" t="s">
        <v>2003</v>
      </c>
      <c r="F295" s="8" t="s">
        <v>1495</v>
      </c>
      <c r="G295" s="8" t="s">
        <v>2004</v>
      </c>
      <c r="H295" s="9" t="s">
        <v>2005</v>
      </c>
      <c r="I295" s="9" t="str">
        <f t="shared" si="31"/>
        <v>28 Years, 5 Months, 26Days</v>
      </c>
      <c r="J295" s="58">
        <v>39753</v>
      </c>
      <c r="K295" s="8"/>
      <c r="L295" s="8" t="s">
        <v>596</v>
      </c>
      <c r="M295" s="8" t="s">
        <v>2006</v>
      </c>
      <c r="N295" s="8" t="s">
        <v>242</v>
      </c>
      <c r="O295" s="8" t="s">
        <v>13</v>
      </c>
      <c r="P295" s="8" t="s">
        <v>395</v>
      </c>
      <c r="Q295" s="8" t="s">
        <v>2007</v>
      </c>
      <c r="R295" s="1">
        <f t="shared" si="32"/>
        <v>28</v>
      </c>
      <c r="S295" s="1">
        <f t="shared" si="33"/>
        <v>5</v>
      </c>
      <c r="T295" s="1">
        <f t="shared" si="34"/>
        <v>26</v>
      </c>
    </row>
    <row r="296" spans="1:20" ht="51">
      <c r="A296" s="8">
        <v>294</v>
      </c>
      <c r="B296" s="8" t="s">
        <v>543</v>
      </c>
      <c r="C296" s="8" t="s">
        <v>4123</v>
      </c>
      <c r="D296" s="23" t="s">
        <v>4124</v>
      </c>
      <c r="E296" s="24" t="s">
        <v>3398</v>
      </c>
      <c r="F296" s="23" t="s">
        <v>4228</v>
      </c>
      <c r="G296" s="23" t="s">
        <v>4229</v>
      </c>
      <c r="H296" s="24" t="s">
        <v>2005</v>
      </c>
      <c r="I296" s="9" t="str">
        <f t="shared" si="31"/>
        <v>19 Years, 10 Months, 27Days</v>
      </c>
      <c r="J296" s="58">
        <v>39753</v>
      </c>
      <c r="K296" s="23"/>
      <c r="L296" s="23" t="s">
        <v>596</v>
      </c>
      <c r="M296" s="8" t="s">
        <v>4231</v>
      </c>
      <c r="N296" s="23" t="s">
        <v>4230</v>
      </c>
      <c r="O296" s="23" t="s">
        <v>89</v>
      </c>
      <c r="P296" s="23"/>
      <c r="Q296" s="23" t="s">
        <v>4232</v>
      </c>
      <c r="R296" s="1">
        <f t="shared" ref="R296:R316" si="35">DATEDIF(E296,H296,"y")</f>
        <v>19</v>
      </c>
      <c r="S296" s="1">
        <f t="shared" ref="S296:S316" si="36">DATEDIF(E296,H296,"ym")</f>
        <v>10</v>
      </c>
      <c r="T296" s="1">
        <f t="shared" ref="T296:T316" si="37">DATEDIF(E296,H296,"md")</f>
        <v>27</v>
      </c>
    </row>
    <row r="297" spans="1:20" ht="51">
      <c r="A297" s="8">
        <v>295</v>
      </c>
      <c r="B297" s="8" t="s">
        <v>158</v>
      </c>
      <c r="C297" s="8" t="s">
        <v>369</v>
      </c>
      <c r="D297" s="8" t="s">
        <v>514</v>
      </c>
      <c r="E297" s="17" t="s">
        <v>2025</v>
      </c>
      <c r="F297" s="8" t="s">
        <v>2026</v>
      </c>
      <c r="G297" s="8" t="s">
        <v>2027</v>
      </c>
      <c r="H297" s="9" t="s">
        <v>2028</v>
      </c>
      <c r="I297" s="9" t="str">
        <f t="shared" si="31"/>
        <v>29 Years, 6 Months, 24Days</v>
      </c>
      <c r="J297" s="58">
        <v>39760</v>
      </c>
      <c r="K297" s="8"/>
      <c r="L297" s="8" t="s">
        <v>596</v>
      </c>
      <c r="M297" s="8" t="s">
        <v>2029</v>
      </c>
      <c r="N297" s="8" t="s">
        <v>2030</v>
      </c>
      <c r="O297" s="8" t="s">
        <v>2031</v>
      </c>
      <c r="P297" s="8" t="s">
        <v>1598</v>
      </c>
      <c r="Q297" s="8" t="s">
        <v>2032</v>
      </c>
      <c r="R297" s="1">
        <f t="shared" si="35"/>
        <v>29</v>
      </c>
      <c r="S297" s="1">
        <f t="shared" si="36"/>
        <v>6</v>
      </c>
      <c r="T297" s="1">
        <f t="shared" si="37"/>
        <v>24</v>
      </c>
    </row>
    <row r="298" spans="1:20" ht="51">
      <c r="A298" s="8">
        <v>296</v>
      </c>
      <c r="B298" s="8" t="s">
        <v>543</v>
      </c>
      <c r="C298" s="8" t="s">
        <v>2492</v>
      </c>
      <c r="D298" s="8" t="s">
        <v>2493</v>
      </c>
      <c r="E298" s="17" t="s">
        <v>2494</v>
      </c>
      <c r="F298" s="8" t="s">
        <v>2495</v>
      </c>
      <c r="G298" s="8" t="s">
        <v>302</v>
      </c>
      <c r="H298" s="9" t="s">
        <v>2496</v>
      </c>
      <c r="I298" s="9" t="str">
        <f t="shared" si="31"/>
        <v>38 Years, 8 Months, 11Days</v>
      </c>
      <c r="J298" s="58">
        <v>39764</v>
      </c>
      <c r="K298" s="8"/>
      <c r="L298" s="8" t="s">
        <v>596</v>
      </c>
      <c r="M298" s="8" t="s">
        <v>2497</v>
      </c>
      <c r="N298" s="8" t="s">
        <v>2498</v>
      </c>
      <c r="O298" s="8" t="s">
        <v>59</v>
      </c>
      <c r="P298" s="8"/>
      <c r="Q298" s="8" t="s">
        <v>1262</v>
      </c>
      <c r="R298" s="1">
        <f t="shared" si="35"/>
        <v>38</v>
      </c>
      <c r="S298" s="1">
        <f t="shared" si="36"/>
        <v>8</v>
      </c>
      <c r="T298" s="1">
        <f t="shared" si="37"/>
        <v>11</v>
      </c>
    </row>
    <row r="299" spans="1:20" ht="38.25">
      <c r="A299" s="8">
        <v>297</v>
      </c>
      <c r="B299" s="8" t="s">
        <v>571</v>
      </c>
      <c r="C299" s="8" t="s">
        <v>1056</v>
      </c>
      <c r="D299" s="8" t="s">
        <v>1057</v>
      </c>
      <c r="E299" s="17" t="s">
        <v>1058</v>
      </c>
      <c r="F299" s="8" t="s">
        <v>4438</v>
      </c>
      <c r="G299" s="8" t="s">
        <v>1059</v>
      </c>
      <c r="H299" s="9" t="s">
        <v>1060</v>
      </c>
      <c r="I299" s="9" t="str">
        <f t="shared" si="31"/>
        <v>30 Years, 9 Months, 0Days</v>
      </c>
      <c r="J299" s="58">
        <v>39767</v>
      </c>
      <c r="K299" s="8"/>
      <c r="L299" s="8" t="s">
        <v>1061</v>
      </c>
      <c r="M299" s="8" t="s">
        <v>4439</v>
      </c>
      <c r="N299" s="8" t="s">
        <v>4440</v>
      </c>
      <c r="O299" s="8" t="s">
        <v>13</v>
      </c>
      <c r="P299" s="8" t="s">
        <v>924</v>
      </c>
      <c r="Q299" s="8" t="s">
        <v>1062</v>
      </c>
      <c r="R299" s="1">
        <f t="shared" si="35"/>
        <v>30</v>
      </c>
      <c r="S299" s="1">
        <f t="shared" si="36"/>
        <v>9</v>
      </c>
      <c r="T299" s="1">
        <f t="shared" si="37"/>
        <v>0</v>
      </c>
    </row>
    <row r="300" spans="1:20" ht="51">
      <c r="A300" s="8">
        <v>298</v>
      </c>
      <c r="B300" s="8" t="s">
        <v>571</v>
      </c>
      <c r="C300" s="8" t="s">
        <v>884</v>
      </c>
      <c r="D300" s="8" t="s">
        <v>885</v>
      </c>
      <c r="E300" s="17" t="s">
        <v>886</v>
      </c>
      <c r="F300" s="8" t="s">
        <v>918</v>
      </c>
      <c r="G300" s="8" t="s">
        <v>887</v>
      </c>
      <c r="H300" s="9" t="s">
        <v>888</v>
      </c>
      <c r="I300" s="9" t="str">
        <f t="shared" si="31"/>
        <v>13 Years, 6 Months, 11Days</v>
      </c>
      <c r="J300" s="58">
        <v>39786</v>
      </c>
      <c r="K300" s="8"/>
      <c r="L300" s="8" t="s">
        <v>596</v>
      </c>
      <c r="M300" s="8" t="s">
        <v>889</v>
      </c>
      <c r="N300" s="8" t="s">
        <v>890</v>
      </c>
      <c r="O300" s="8" t="s">
        <v>7</v>
      </c>
      <c r="P300" s="8" t="s">
        <v>789</v>
      </c>
      <c r="Q300" s="8" t="s">
        <v>891</v>
      </c>
      <c r="R300" s="1">
        <f t="shared" si="35"/>
        <v>13</v>
      </c>
      <c r="S300" s="1">
        <f t="shared" si="36"/>
        <v>6</v>
      </c>
      <c r="T300" s="1">
        <f t="shared" si="37"/>
        <v>11</v>
      </c>
    </row>
    <row r="301" spans="1:20" ht="38.25">
      <c r="A301" s="8">
        <v>299</v>
      </c>
      <c r="B301" s="8" t="s">
        <v>571</v>
      </c>
      <c r="C301" s="8" t="s">
        <v>4441</v>
      </c>
      <c r="D301" s="8" t="s">
        <v>4442</v>
      </c>
      <c r="E301" s="17" t="s">
        <v>1126</v>
      </c>
      <c r="F301" s="8" t="s">
        <v>713</v>
      </c>
      <c r="G301" s="8" t="s">
        <v>1127</v>
      </c>
      <c r="H301" s="9" t="s">
        <v>1128</v>
      </c>
      <c r="I301" s="9" t="str">
        <f t="shared" si="31"/>
        <v>19 Years, 11 Months, 7Days</v>
      </c>
      <c r="J301" s="58">
        <v>39790</v>
      </c>
      <c r="K301" s="8"/>
      <c r="L301" s="8" t="s">
        <v>596</v>
      </c>
      <c r="M301" s="8" t="s">
        <v>1129</v>
      </c>
      <c r="N301" s="8" t="s">
        <v>445</v>
      </c>
      <c r="O301" s="8" t="s">
        <v>13</v>
      </c>
      <c r="P301" s="8" t="s">
        <v>716</v>
      </c>
      <c r="Q301" s="8" t="s">
        <v>1130</v>
      </c>
      <c r="R301" s="1">
        <f t="shared" si="35"/>
        <v>19</v>
      </c>
      <c r="S301" s="1">
        <f t="shared" si="36"/>
        <v>11</v>
      </c>
      <c r="T301" s="1">
        <f t="shared" si="37"/>
        <v>7</v>
      </c>
    </row>
    <row r="302" spans="1:20" ht="51">
      <c r="A302" s="8">
        <v>300</v>
      </c>
      <c r="B302" s="55" t="s">
        <v>158</v>
      </c>
      <c r="C302" s="55" t="s">
        <v>1538</v>
      </c>
      <c r="D302" s="55" t="s">
        <v>1539</v>
      </c>
      <c r="E302" s="56" t="s">
        <v>1540</v>
      </c>
      <c r="F302" s="55" t="s">
        <v>1541</v>
      </c>
      <c r="G302" s="55" t="s">
        <v>1542</v>
      </c>
      <c r="H302" s="57" t="s">
        <v>1543</v>
      </c>
      <c r="I302" s="57" t="e">
        <f t="shared" si="31"/>
        <v>#VALUE!</v>
      </c>
      <c r="J302" s="58">
        <v>39814</v>
      </c>
      <c r="K302" s="55"/>
      <c r="L302" s="55" t="s">
        <v>596</v>
      </c>
      <c r="M302" s="55" t="s">
        <v>1544</v>
      </c>
      <c r="N302" s="55" t="s">
        <v>1462</v>
      </c>
      <c r="O302" s="55" t="s">
        <v>401</v>
      </c>
      <c r="P302" s="55" t="s">
        <v>1545</v>
      </c>
      <c r="Q302" s="55" t="s">
        <v>1546</v>
      </c>
      <c r="R302" s="1" t="e">
        <f t="shared" si="35"/>
        <v>#VALUE!</v>
      </c>
      <c r="S302" s="1" t="e">
        <f t="shared" si="36"/>
        <v>#VALUE!</v>
      </c>
      <c r="T302" s="1" t="e">
        <f t="shared" si="37"/>
        <v>#VALUE!</v>
      </c>
    </row>
    <row r="303" spans="1:20" ht="76.5">
      <c r="A303" s="8">
        <v>301</v>
      </c>
      <c r="B303" s="8" t="s">
        <v>474</v>
      </c>
      <c r="C303" s="8" t="s">
        <v>3529</v>
      </c>
      <c r="D303" s="8" t="s">
        <v>3527</v>
      </c>
      <c r="E303" s="17" t="s">
        <v>3528</v>
      </c>
      <c r="F303" s="8" t="s">
        <v>3530</v>
      </c>
      <c r="G303" s="8" t="s">
        <v>3531</v>
      </c>
      <c r="H303" s="9" t="s">
        <v>3532</v>
      </c>
      <c r="I303" s="9" t="str">
        <f t="shared" si="31"/>
        <v>18 Years, 10 Months, 7Days</v>
      </c>
      <c r="J303" s="58">
        <v>39830</v>
      </c>
      <c r="K303" s="8"/>
      <c r="L303" s="8" t="s">
        <v>596</v>
      </c>
      <c r="M303" s="8" t="s">
        <v>465</v>
      </c>
      <c r="N303" s="8" t="s">
        <v>480</v>
      </c>
      <c r="O303" s="8" t="s">
        <v>89</v>
      </c>
      <c r="P303" s="8" t="s">
        <v>3533</v>
      </c>
      <c r="Q303" s="8" t="s">
        <v>3534</v>
      </c>
      <c r="R303" s="1">
        <f t="shared" si="35"/>
        <v>18</v>
      </c>
      <c r="S303" s="1">
        <f t="shared" si="36"/>
        <v>10</v>
      </c>
      <c r="T303" s="1">
        <f t="shared" si="37"/>
        <v>7</v>
      </c>
    </row>
    <row r="304" spans="1:20" ht="76.5">
      <c r="A304" s="8">
        <v>302</v>
      </c>
      <c r="B304" s="8" t="s">
        <v>474</v>
      </c>
      <c r="C304" s="8" t="s">
        <v>449</v>
      </c>
      <c r="D304" s="8" t="s">
        <v>718</v>
      </c>
      <c r="E304" s="17" t="s">
        <v>1943</v>
      </c>
      <c r="F304" s="8"/>
      <c r="G304" s="8" t="s">
        <v>302</v>
      </c>
      <c r="H304" s="9" t="s">
        <v>3488</v>
      </c>
      <c r="I304" s="9" t="str">
        <f t="shared" si="31"/>
        <v>32 Years, 10 Months, 15Days</v>
      </c>
      <c r="J304" s="58">
        <v>39832</v>
      </c>
      <c r="K304" s="8"/>
      <c r="L304" s="8" t="s">
        <v>596</v>
      </c>
      <c r="M304" s="8" t="s">
        <v>465</v>
      </c>
      <c r="N304" s="8"/>
      <c r="O304" s="8" t="s">
        <v>13</v>
      </c>
      <c r="P304" s="8" t="s">
        <v>1334</v>
      </c>
      <c r="Q304" s="8" t="s">
        <v>3489</v>
      </c>
      <c r="R304" s="1">
        <f t="shared" si="35"/>
        <v>32</v>
      </c>
      <c r="S304" s="1">
        <f t="shared" si="36"/>
        <v>10</v>
      </c>
      <c r="T304" s="1">
        <f t="shared" si="37"/>
        <v>15</v>
      </c>
    </row>
    <row r="305" spans="1:20" ht="51">
      <c r="A305" s="8">
        <v>303</v>
      </c>
      <c r="B305" s="8" t="s">
        <v>60</v>
      </c>
      <c r="C305" s="8" t="s">
        <v>68</v>
      </c>
      <c r="D305" s="8" t="s">
        <v>69</v>
      </c>
      <c r="E305" s="17" t="s">
        <v>70</v>
      </c>
      <c r="F305" s="8" t="s">
        <v>74</v>
      </c>
      <c r="G305" s="8" t="s">
        <v>2039</v>
      </c>
      <c r="H305" s="9" t="s">
        <v>71</v>
      </c>
      <c r="I305" s="9" t="str">
        <f t="shared" si="31"/>
        <v>12 Years, 6 Months, 0Days</v>
      </c>
      <c r="J305" s="58">
        <v>39847</v>
      </c>
      <c r="K305" s="8"/>
      <c r="L305" s="8" t="s">
        <v>540</v>
      </c>
      <c r="M305" s="8" t="s">
        <v>2040</v>
      </c>
      <c r="N305" s="8" t="s">
        <v>540</v>
      </c>
      <c r="O305" s="8" t="s">
        <v>59</v>
      </c>
      <c r="P305" s="8"/>
      <c r="Q305" s="8" t="s">
        <v>2041</v>
      </c>
      <c r="R305" s="1">
        <f t="shared" si="35"/>
        <v>12</v>
      </c>
      <c r="S305" s="1">
        <f t="shared" si="36"/>
        <v>6</v>
      </c>
      <c r="T305" s="1">
        <f t="shared" si="37"/>
        <v>0</v>
      </c>
    </row>
    <row r="306" spans="1:20" ht="63.75">
      <c r="A306" s="8">
        <v>304</v>
      </c>
      <c r="B306" s="8" t="s">
        <v>474</v>
      </c>
      <c r="C306" s="8" t="s">
        <v>3907</v>
      </c>
      <c r="D306" s="8" t="s">
        <v>3908</v>
      </c>
      <c r="E306" s="10">
        <v>33279</v>
      </c>
      <c r="F306" s="8" t="s">
        <v>4548</v>
      </c>
      <c r="G306" s="8" t="s">
        <v>4549</v>
      </c>
      <c r="H306" s="9" t="s">
        <v>4550</v>
      </c>
      <c r="I306" s="9" t="str">
        <f t="shared" si="31"/>
        <v>11 Years, 1 Months, 22Days</v>
      </c>
      <c r="J306" s="58">
        <v>39855</v>
      </c>
      <c r="K306" s="8"/>
      <c r="L306" s="8" t="s">
        <v>596</v>
      </c>
      <c r="M306" s="8" t="s">
        <v>3909</v>
      </c>
      <c r="N306" s="8" t="s">
        <v>3910</v>
      </c>
      <c r="O306" s="8" t="s">
        <v>437</v>
      </c>
      <c r="P306" s="8" t="s">
        <v>3911</v>
      </c>
      <c r="Q306" s="8" t="s">
        <v>4554</v>
      </c>
      <c r="R306" s="1">
        <f t="shared" si="35"/>
        <v>11</v>
      </c>
      <c r="S306" s="1">
        <f t="shared" si="36"/>
        <v>1</v>
      </c>
      <c r="T306" s="1">
        <f t="shared" si="37"/>
        <v>22</v>
      </c>
    </row>
    <row r="307" spans="1:20" ht="38.25">
      <c r="A307" s="8">
        <v>305</v>
      </c>
      <c r="B307" s="8" t="s">
        <v>571</v>
      </c>
      <c r="C307" s="8" t="s">
        <v>4443</v>
      </c>
      <c r="D307" s="8" t="s">
        <v>4444</v>
      </c>
      <c r="E307" s="17" t="s">
        <v>1158</v>
      </c>
      <c r="F307" s="8" t="s">
        <v>1159</v>
      </c>
      <c r="G307" s="8" t="s">
        <v>1160</v>
      </c>
      <c r="H307" s="9" t="s">
        <v>1161</v>
      </c>
      <c r="I307" s="9" t="str">
        <f t="shared" si="31"/>
        <v>27 Years, 10 Months, 14Days</v>
      </c>
      <c r="J307" s="58">
        <v>39873</v>
      </c>
      <c r="K307" s="8"/>
      <c r="L307" s="8" t="s">
        <v>596</v>
      </c>
      <c r="M307" s="8" t="s">
        <v>1162</v>
      </c>
      <c r="N307" s="8" t="s">
        <v>442</v>
      </c>
      <c r="O307" s="8" t="s">
        <v>89</v>
      </c>
      <c r="P307" s="8" t="s">
        <v>1031</v>
      </c>
      <c r="Q307" s="8" t="s">
        <v>1130</v>
      </c>
      <c r="R307" s="1">
        <f t="shared" si="35"/>
        <v>27</v>
      </c>
      <c r="S307" s="1">
        <f t="shared" si="36"/>
        <v>10</v>
      </c>
      <c r="T307" s="1">
        <f t="shared" si="37"/>
        <v>14</v>
      </c>
    </row>
    <row r="308" spans="1:20" ht="63.75">
      <c r="A308" s="8">
        <v>306</v>
      </c>
      <c r="B308" s="8" t="s">
        <v>158</v>
      </c>
      <c r="C308" s="8" t="s">
        <v>370</v>
      </c>
      <c r="D308" s="8" t="s">
        <v>1729</v>
      </c>
      <c r="E308" s="17" t="s">
        <v>1730</v>
      </c>
      <c r="F308" s="8" t="s">
        <v>1731</v>
      </c>
      <c r="G308" s="8" t="s">
        <v>1732</v>
      </c>
      <c r="H308" s="9" t="s">
        <v>1161</v>
      </c>
      <c r="I308" s="9" t="str">
        <f t="shared" si="31"/>
        <v>25 Years, 11 Months, 26Days</v>
      </c>
      <c r="J308" s="58">
        <v>39873</v>
      </c>
      <c r="K308" s="8"/>
      <c r="L308" s="8" t="s">
        <v>596</v>
      </c>
      <c r="M308" s="8" t="s">
        <v>1733</v>
      </c>
      <c r="N308" s="8" t="s">
        <v>1734</v>
      </c>
      <c r="O308" s="8" t="s">
        <v>13</v>
      </c>
      <c r="P308" s="8" t="s">
        <v>1608</v>
      </c>
      <c r="Q308" s="8" t="s">
        <v>1735</v>
      </c>
      <c r="R308" s="1">
        <f t="shared" si="35"/>
        <v>25</v>
      </c>
      <c r="S308" s="1">
        <f t="shared" si="36"/>
        <v>11</v>
      </c>
      <c r="T308" s="1">
        <f t="shared" si="37"/>
        <v>26</v>
      </c>
    </row>
    <row r="309" spans="1:20" ht="51">
      <c r="A309" s="8">
        <v>307</v>
      </c>
      <c r="B309" s="8" t="s">
        <v>543</v>
      </c>
      <c r="C309" s="8" t="s">
        <v>2470</v>
      </c>
      <c r="D309" s="8" t="s">
        <v>446</v>
      </c>
      <c r="E309" s="17" t="s">
        <v>2471</v>
      </c>
      <c r="F309" s="8" t="s">
        <v>526</v>
      </c>
      <c r="G309" s="8" t="s">
        <v>2472</v>
      </c>
      <c r="H309" s="9" t="s">
        <v>2473</v>
      </c>
      <c r="I309" s="9" t="str">
        <f t="shared" si="31"/>
        <v>16 Years, 10 Months, 8Days</v>
      </c>
      <c r="J309" s="58">
        <v>39874</v>
      </c>
      <c r="K309" s="8"/>
      <c r="L309" s="8" t="s">
        <v>1212</v>
      </c>
      <c r="M309" s="8" t="s">
        <v>526</v>
      </c>
      <c r="N309" s="8" t="s">
        <v>548</v>
      </c>
      <c r="O309" s="8" t="s">
        <v>59</v>
      </c>
      <c r="P309" s="8"/>
      <c r="Q309" s="8" t="s">
        <v>1262</v>
      </c>
      <c r="R309" s="1">
        <f t="shared" si="35"/>
        <v>16</v>
      </c>
      <c r="S309" s="1">
        <f t="shared" si="36"/>
        <v>10</v>
      </c>
      <c r="T309" s="1">
        <f t="shared" si="37"/>
        <v>8</v>
      </c>
    </row>
    <row r="310" spans="1:20" ht="25.5">
      <c r="A310" s="8">
        <v>308</v>
      </c>
      <c r="B310" s="8" t="s">
        <v>571</v>
      </c>
      <c r="C310" s="8" t="s">
        <v>1163</v>
      </c>
      <c r="D310" s="8" t="s">
        <v>160</v>
      </c>
      <c r="E310" s="17" t="s">
        <v>1164</v>
      </c>
      <c r="F310" s="8" t="s">
        <v>1165</v>
      </c>
      <c r="G310" s="8" t="s">
        <v>1166</v>
      </c>
      <c r="H310" s="9" t="s">
        <v>1167</v>
      </c>
      <c r="I310" s="9" t="str">
        <f t="shared" si="31"/>
        <v>18 Years, 2 Months, 1Days</v>
      </c>
      <c r="J310" s="58">
        <v>39874</v>
      </c>
      <c r="K310" s="8"/>
      <c r="L310" s="8" t="s">
        <v>540</v>
      </c>
      <c r="M310" s="8" t="s">
        <v>1168</v>
      </c>
      <c r="N310" s="8" t="s">
        <v>1169</v>
      </c>
      <c r="O310" s="8" t="s">
        <v>7</v>
      </c>
      <c r="P310" s="8"/>
      <c r="Q310" s="8" t="s">
        <v>1170</v>
      </c>
      <c r="R310" s="1">
        <f t="shared" si="35"/>
        <v>18</v>
      </c>
      <c r="S310" s="1">
        <f t="shared" si="36"/>
        <v>2</v>
      </c>
      <c r="T310" s="1">
        <f t="shared" si="37"/>
        <v>1</v>
      </c>
    </row>
    <row r="311" spans="1:20" ht="38.25">
      <c r="A311" s="8">
        <v>309</v>
      </c>
      <c r="B311" s="8" t="s">
        <v>571</v>
      </c>
      <c r="C311" s="8" t="s">
        <v>1171</v>
      </c>
      <c r="D311" s="8" t="s">
        <v>1172</v>
      </c>
      <c r="E311" s="17" t="s">
        <v>1173</v>
      </c>
      <c r="F311" s="8" t="s">
        <v>1174</v>
      </c>
      <c r="G311" s="8" t="s">
        <v>1175</v>
      </c>
      <c r="H311" s="9" t="s">
        <v>1167</v>
      </c>
      <c r="I311" s="9" t="str">
        <f t="shared" si="31"/>
        <v>21 Years, 9 Months, 26Days</v>
      </c>
      <c r="J311" s="58">
        <v>39874</v>
      </c>
      <c r="K311" s="8"/>
      <c r="L311" s="8" t="s">
        <v>596</v>
      </c>
      <c r="M311" s="8" t="s">
        <v>436</v>
      </c>
      <c r="N311" s="8" t="s">
        <v>1176</v>
      </c>
      <c r="O311" s="8" t="s">
        <v>89</v>
      </c>
      <c r="P311" s="8"/>
      <c r="Q311" s="8" t="s">
        <v>1177</v>
      </c>
      <c r="R311" s="1">
        <f t="shared" si="35"/>
        <v>21</v>
      </c>
      <c r="S311" s="1">
        <f t="shared" si="36"/>
        <v>9</v>
      </c>
      <c r="T311" s="1">
        <f t="shared" si="37"/>
        <v>26</v>
      </c>
    </row>
    <row r="312" spans="1:20" ht="51">
      <c r="A312" s="8">
        <v>310</v>
      </c>
      <c r="B312" s="8" t="s">
        <v>543</v>
      </c>
      <c r="C312" s="8" t="s">
        <v>376</v>
      </c>
      <c r="D312" s="8" t="s">
        <v>3749</v>
      </c>
      <c r="E312" s="10">
        <v>30593</v>
      </c>
      <c r="F312" s="8" t="s">
        <v>3750</v>
      </c>
      <c r="G312" s="8" t="s">
        <v>3751</v>
      </c>
      <c r="H312" s="11">
        <v>39876</v>
      </c>
      <c r="I312" s="9" t="str">
        <f t="shared" si="31"/>
        <v>25 Years, 5 Months, 0Days</v>
      </c>
      <c r="J312" s="58">
        <v>39876</v>
      </c>
      <c r="K312" s="8"/>
      <c r="L312" s="8" t="s">
        <v>596</v>
      </c>
      <c r="M312" s="8" t="s">
        <v>3752</v>
      </c>
      <c r="N312" s="8" t="s">
        <v>3753</v>
      </c>
      <c r="O312" s="8" t="s">
        <v>401</v>
      </c>
      <c r="P312" s="8"/>
      <c r="Q312" s="8" t="s">
        <v>3754</v>
      </c>
      <c r="R312" s="1">
        <f t="shared" si="35"/>
        <v>25</v>
      </c>
      <c r="S312" s="1">
        <f t="shared" si="36"/>
        <v>5</v>
      </c>
      <c r="T312" s="1">
        <f t="shared" si="37"/>
        <v>0</v>
      </c>
    </row>
    <row r="313" spans="1:20" ht="63.75">
      <c r="A313" s="8">
        <v>311</v>
      </c>
      <c r="B313" s="8" t="s">
        <v>571</v>
      </c>
      <c r="C313" s="8" t="s">
        <v>425</v>
      </c>
      <c r="D313" s="8" t="s">
        <v>608</v>
      </c>
      <c r="E313" s="17" t="s">
        <v>609</v>
      </c>
      <c r="F313" s="8" t="s">
        <v>898</v>
      </c>
      <c r="G313" s="8" t="s">
        <v>610</v>
      </c>
      <c r="H313" s="26" t="s">
        <v>611</v>
      </c>
      <c r="I313" s="9" t="str">
        <f t="shared" si="31"/>
        <v>18 Years, 11 Months, 2Days</v>
      </c>
      <c r="J313" s="58">
        <v>39877</v>
      </c>
      <c r="K313" s="8"/>
      <c r="L313" s="8" t="s">
        <v>540</v>
      </c>
      <c r="M313" s="8" t="s">
        <v>612</v>
      </c>
      <c r="N313" s="8" t="s">
        <v>613</v>
      </c>
      <c r="O313" s="8" t="s">
        <v>614</v>
      </c>
      <c r="P313" s="8"/>
      <c r="Q313" s="8" t="s">
        <v>615</v>
      </c>
      <c r="R313" s="1">
        <f t="shared" si="35"/>
        <v>18</v>
      </c>
      <c r="S313" s="1">
        <f t="shared" si="36"/>
        <v>11</v>
      </c>
      <c r="T313" s="1">
        <f t="shared" si="37"/>
        <v>2</v>
      </c>
    </row>
    <row r="314" spans="1:20" ht="38.25">
      <c r="A314" s="8">
        <v>312</v>
      </c>
      <c r="B314" s="8" t="s">
        <v>60</v>
      </c>
      <c r="C314" s="8" t="s">
        <v>194</v>
      </c>
      <c r="D314" s="8" t="s">
        <v>195</v>
      </c>
      <c r="E314" s="17" t="s">
        <v>196</v>
      </c>
      <c r="F314" s="8" t="s">
        <v>74</v>
      </c>
      <c r="G314" s="8" t="s">
        <v>2173</v>
      </c>
      <c r="H314" s="9" t="s">
        <v>197</v>
      </c>
      <c r="I314" s="9" t="str">
        <f t="shared" si="31"/>
        <v>33 Years, 0 Months, 20Days</v>
      </c>
      <c r="J314" s="58">
        <v>39879</v>
      </c>
      <c r="K314" s="8"/>
      <c r="L314" s="8" t="s">
        <v>596</v>
      </c>
      <c r="M314" s="8" t="s">
        <v>2174</v>
      </c>
      <c r="N314" s="8" t="s">
        <v>1889</v>
      </c>
      <c r="O314" s="8" t="s">
        <v>438</v>
      </c>
      <c r="P314" s="8" t="s">
        <v>1598</v>
      </c>
      <c r="Q314" s="8" t="s">
        <v>2175</v>
      </c>
      <c r="R314" s="1">
        <f t="shared" si="35"/>
        <v>33</v>
      </c>
      <c r="S314" s="1">
        <f t="shared" si="36"/>
        <v>0</v>
      </c>
      <c r="T314" s="1">
        <f t="shared" si="37"/>
        <v>20</v>
      </c>
    </row>
    <row r="315" spans="1:20" ht="51">
      <c r="A315" s="8">
        <v>313</v>
      </c>
      <c r="B315" s="8" t="s">
        <v>60</v>
      </c>
      <c r="C315" s="8" t="s">
        <v>1479</v>
      </c>
      <c r="D315" s="8" t="s">
        <v>2408</v>
      </c>
      <c r="E315" s="10" t="s">
        <v>540</v>
      </c>
      <c r="F315" s="8" t="s">
        <v>2331</v>
      </c>
      <c r="G315" s="8" t="s">
        <v>2409</v>
      </c>
      <c r="H315" s="9" t="s">
        <v>331</v>
      </c>
      <c r="I315" s="9" t="e">
        <f t="shared" si="31"/>
        <v>#VALUE!</v>
      </c>
      <c r="J315" s="58">
        <v>39881</v>
      </c>
      <c r="K315" s="8"/>
      <c r="L315" s="8" t="s">
        <v>596</v>
      </c>
      <c r="M315" s="8" t="s">
        <v>330</v>
      </c>
      <c r="N315" s="8" t="s">
        <v>20</v>
      </c>
      <c r="O315" s="8"/>
      <c r="P315" s="8"/>
      <c r="Q315" s="8" t="s">
        <v>2410</v>
      </c>
      <c r="R315" s="1" t="e">
        <f t="shared" si="35"/>
        <v>#VALUE!</v>
      </c>
      <c r="S315" s="1" t="e">
        <f t="shared" si="36"/>
        <v>#VALUE!</v>
      </c>
      <c r="T315" s="1" t="e">
        <f t="shared" si="37"/>
        <v>#VALUE!</v>
      </c>
    </row>
    <row r="316" spans="1:20" ht="38.25">
      <c r="A316" s="8">
        <v>314</v>
      </c>
      <c r="B316" s="8" t="s">
        <v>2520</v>
      </c>
      <c r="C316" s="8" t="s">
        <v>2729</v>
      </c>
      <c r="D316" s="8" t="s">
        <v>2730</v>
      </c>
      <c r="E316" s="17" t="s">
        <v>2731</v>
      </c>
      <c r="F316" s="8" t="s">
        <v>2200</v>
      </c>
      <c r="G316" s="8" t="s">
        <v>2732</v>
      </c>
      <c r="H316" s="9" t="s">
        <v>2733</v>
      </c>
      <c r="I316" s="9" t="str">
        <f t="shared" si="31"/>
        <v>27 Years, 11 Months, 10Days</v>
      </c>
      <c r="J316" s="58">
        <v>39889</v>
      </c>
      <c r="K316" s="8"/>
      <c r="L316" s="8" t="s">
        <v>540</v>
      </c>
      <c r="M316" s="8" t="s">
        <v>2734</v>
      </c>
      <c r="N316" s="8" t="s">
        <v>2735</v>
      </c>
      <c r="O316" s="8" t="s">
        <v>438</v>
      </c>
      <c r="P316" s="8"/>
      <c r="Q316" s="8" t="s">
        <v>2627</v>
      </c>
      <c r="R316" s="1">
        <f t="shared" si="35"/>
        <v>27</v>
      </c>
      <c r="S316" s="1">
        <f t="shared" si="36"/>
        <v>11</v>
      </c>
      <c r="T316" s="1">
        <f t="shared" si="37"/>
        <v>10</v>
      </c>
    </row>
    <row r="317" spans="1:20" ht="63.75">
      <c r="A317" s="8">
        <v>315</v>
      </c>
      <c r="B317" s="8" t="s">
        <v>2520</v>
      </c>
      <c r="C317" s="8" t="s">
        <v>4596</v>
      </c>
      <c r="D317" s="23" t="s">
        <v>4597</v>
      </c>
      <c r="E317" s="49">
        <v>33322</v>
      </c>
      <c r="F317" s="23" t="s">
        <v>2200</v>
      </c>
      <c r="G317" s="23" t="s">
        <v>4599</v>
      </c>
      <c r="H317" s="49">
        <v>39083</v>
      </c>
      <c r="I317" s="9" t="str">
        <f t="shared" si="31"/>
        <v xml:space="preserve"> Years,  Months, Days</v>
      </c>
      <c r="J317" s="59">
        <v>39898</v>
      </c>
      <c r="K317" s="23"/>
      <c r="L317" s="23" t="s">
        <v>596</v>
      </c>
      <c r="M317" s="8" t="s">
        <v>4601</v>
      </c>
      <c r="N317" s="23" t="s">
        <v>3204</v>
      </c>
      <c r="O317" s="23" t="s">
        <v>540</v>
      </c>
      <c r="P317" s="23" t="s">
        <v>1061</v>
      </c>
      <c r="Q317" s="23" t="s">
        <v>4607</v>
      </c>
    </row>
    <row r="318" spans="1:20" ht="38.25">
      <c r="A318" s="8">
        <v>316</v>
      </c>
      <c r="B318" s="8" t="s">
        <v>158</v>
      </c>
      <c r="C318" s="8" t="s">
        <v>1736</v>
      </c>
      <c r="D318" s="8" t="s">
        <v>1737</v>
      </c>
      <c r="E318" s="17" t="s">
        <v>301</v>
      </c>
      <c r="F318" s="8" t="s">
        <v>1738</v>
      </c>
      <c r="G318" s="8" t="s">
        <v>1739</v>
      </c>
      <c r="H318" s="9" t="s">
        <v>1740</v>
      </c>
      <c r="I318" s="9" t="str">
        <f t="shared" si="31"/>
        <v>33 Years, 10 Months, 0Days</v>
      </c>
      <c r="J318" s="58">
        <v>39904</v>
      </c>
      <c r="K318" s="8"/>
      <c r="L318" s="8" t="s">
        <v>596</v>
      </c>
      <c r="M318" s="8" t="s">
        <v>1741</v>
      </c>
      <c r="N318" s="8" t="s">
        <v>1506</v>
      </c>
      <c r="O318" s="8" t="s">
        <v>1742</v>
      </c>
      <c r="P318" s="8" t="s">
        <v>798</v>
      </c>
      <c r="Q318" s="8" t="s">
        <v>1743</v>
      </c>
      <c r="R318" s="1">
        <f t="shared" ref="R318:R349" si="38">DATEDIF(E318,H318,"y")</f>
        <v>33</v>
      </c>
      <c r="S318" s="1">
        <f t="shared" ref="S318:S349" si="39">DATEDIF(E318,H318,"ym")</f>
        <v>10</v>
      </c>
      <c r="T318" s="1">
        <f t="shared" ref="T318:T349" si="40">DATEDIF(E318,H318,"md")</f>
        <v>0</v>
      </c>
    </row>
    <row r="319" spans="1:20" ht="63.75">
      <c r="A319" s="8">
        <v>317</v>
      </c>
      <c r="B319" s="8" t="s">
        <v>474</v>
      </c>
      <c r="C319" s="8" t="s">
        <v>458</v>
      </c>
      <c r="D319" s="8" t="s">
        <v>1842</v>
      </c>
      <c r="E319" s="17" t="s">
        <v>3613</v>
      </c>
      <c r="F319" s="8" t="s">
        <v>3615</v>
      </c>
      <c r="G319" s="8" t="s">
        <v>3619</v>
      </c>
      <c r="H319" s="9" t="s">
        <v>1740</v>
      </c>
      <c r="I319" s="9" t="str">
        <f t="shared" si="31"/>
        <v>21 Years, 4 Months, 22Days</v>
      </c>
      <c r="J319" s="58">
        <v>39904</v>
      </c>
      <c r="K319" s="8"/>
      <c r="L319" s="8" t="s">
        <v>596</v>
      </c>
      <c r="M319" s="8" t="s">
        <v>3623</v>
      </c>
      <c r="N319" s="8" t="s">
        <v>485</v>
      </c>
      <c r="O319" s="8" t="s">
        <v>438</v>
      </c>
      <c r="P319" s="8" t="s">
        <v>1598</v>
      </c>
      <c r="Q319" s="8" t="s">
        <v>3627</v>
      </c>
      <c r="R319" s="1">
        <f t="shared" si="38"/>
        <v>21</v>
      </c>
      <c r="S319" s="1">
        <f t="shared" si="39"/>
        <v>4</v>
      </c>
      <c r="T319" s="1">
        <f t="shared" si="40"/>
        <v>22</v>
      </c>
    </row>
    <row r="320" spans="1:20" ht="38.25">
      <c r="A320" s="8">
        <v>318</v>
      </c>
      <c r="B320" s="8" t="s">
        <v>2520</v>
      </c>
      <c r="C320" s="8" t="s">
        <v>96</v>
      </c>
      <c r="D320" s="8" t="s">
        <v>2761</v>
      </c>
      <c r="E320" s="17" t="s">
        <v>2762</v>
      </c>
      <c r="F320" s="8" t="s">
        <v>2200</v>
      </c>
      <c r="G320" s="8" t="s">
        <v>2763</v>
      </c>
      <c r="H320" s="9" t="s">
        <v>2764</v>
      </c>
      <c r="I320" s="9" t="str">
        <f t="shared" si="31"/>
        <v>27 Years, 9 Months, 2Days</v>
      </c>
      <c r="J320" s="58">
        <v>39909</v>
      </c>
      <c r="K320" s="8"/>
      <c r="L320" s="8" t="s">
        <v>540</v>
      </c>
      <c r="M320" s="8" t="s">
        <v>2765</v>
      </c>
      <c r="N320" s="8" t="s">
        <v>2539</v>
      </c>
      <c r="O320" s="8" t="s">
        <v>89</v>
      </c>
      <c r="P320" s="8" t="s">
        <v>2766</v>
      </c>
      <c r="Q320" s="8" t="s">
        <v>2600</v>
      </c>
      <c r="R320" s="1">
        <f t="shared" si="38"/>
        <v>27</v>
      </c>
      <c r="S320" s="1">
        <f t="shared" si="39"/>
        <v>9</v>
      </c>
      <c r="T320" s="1">
        <f t="shared" si="40"/>
        <v>2</v>
      </c>
    </row>
    <row r="321" spans="1:20" ht="38.25">
      <c r="A321" s="8">
        <v>319</v>
      </c>
      <c r="B321" s="8" t="s">
        <v>2520</v>
      </c>
      <c r="C321" s="8" t="s">
        <v>2722</v>
      </c>
      <c r="D321" s="8" t="s">
        <v>2723</v>
      </c>
      <c r="E321" s="17" t="s">
        <v>2724</v>
      </c>
      <c r="F321" s="8" t="s">
        <v>2200</v>
      </c>
      <c r="G321" s="8" t="s">
        <v>2725</v>
      </c>
      <c r="H321" s="9" t="s">
        <v>2726</v>
      </c>
      <c r="I321" s="9" t="str">
        <f t="shared" si="31"/>
        <v>21 Years, 2 Months, 3Days</v>
      </c>
      <c r="J321" s="58">
        <v>39910</v>
      </c>
      <c r="K321" s="8"/>
      <c r="L321" s="8" t="s">
        <v>540</v>
      </c>
      <c r="M321" s="8" t="s">
        <v>2727</v>
      </c>
      <c r="N321" s="8" t="s">
        <v>2728</v>
      </c>
      <c r="O321" s="8" t="s">
        <v>59</v>
      </c>
      <c r="P321" s="8"/>
      <c r="Q321" s="8" t="s">
        <v>2600</v>
      </c>
      <c r="R321" s="1">
        <f t="shared" si="38"/>
        <v>21</v>
      </c>
      <c r="S321" s="1">
        <f t="shared" si="39"/>
        <v>2</v>
      </c>
      <c r="T321" s="1">
        <f t="shared" si="40"/>
        <v>3</v>
      </c>
    </row>
    <row r="322" spans="1:20" ht="51">
      <c r="A322" s="8">
        <v>320</v>
      </c>
      <c r="B322" s="8" t="s">
        <v>543</v>
      </c>
      <c r="C322" s="8" t="s">
        <v>506</v>
      </c>
      <c r="D322" s="8" t="s">
        <v>2433</v>
      </c>
      <c r="E322" s="17" t="s">
        <v>2434</v>
      </c>
      <c r="F322" s="8" t="s">
        <v>2435</v>
      </c>
      <c r="G322" s="8" t="s">
        <v>2436</v>
      </c>
      <c r="H322" s="9" t="s">
        <v>2437</v>
      </c>
      <c r="I322" s="9" t="str">
        <f t="shared" si="31"/>
        <v>14 Years, 10 Months, 22Days</v>
      </c>
      <c r="J322" s="58">
        <v>39911</v>
      </c>
      <c r="K322" s="8"/>
      <c r="L322" s="8" t="s">
        <v>596</v>
      </c>
      <c r="M322" s="8" t="s">
        <v>533</v>
      </c>
      <c r="N322" s="8" t="s">
        <v>547</v>
      </c>
      <c r="O322" s="8" t="s">
        <v>404</v>
      </c>
      <c r="P322" s="8"/>
      <c r="Q322" s="8" t="s">
        <v>2438</v>
      </c>
      <c r="R322" s="1">
        <f t="shared" si="38"/>
        <v>14</v>
      </c>
      <c r="S322" s="1">
        <f t="shared" si="39"/>
        <v>10</v>
      </c>
      <c r="T322" s="1">
        <f t="shared" si="40"/>
        <v>22</v>
      </c>
    </row>
    <row r="323" spans="1:20" ht="63.75">
      <c r="A323" s="8">
        <v>321</v>
      </c>
      <c r="B323" s="8" t="s">
        <v>474</v>
      </c>
      <c r="C323" s="8" t="s">
        <v>3535</v>
      </c>
      <c r="D323" s="8" t="s">
        <v>3536</v>
      </c>
      <c r="E323" s="17" t="s">
        <v>3537</v>
      </c>
      <c r="F323" s="8" t="s">
        <v>3538</v>
      </c>
      <c r="G323" s="8" t="s">
        <v>3539</v>
      </c>
      <c r="H323" s="9" t="s">
        <v>3540</v>
      </c>
      <c r="I323" s="9" t="str">
        <f t="shared" ref="I323:I390" si="41">R323&amp;" Years, "&amp;S323&amp;" Months, "&amp;T323&amp;"Days"</f>
        <v>17 Years, 5 Months, 23Days</v>
      </c>
      <c r="J323" s="58">
        <v>39912</v>
      </c>
      <c r="K323" s="8"/>
      <c r="L323" s="8" t="s">
        <v>596</v>
      </c>
      <c r="M323" s="8" t="s">
        <v>466</v>
      </c>
      <c r="N323" s="8" t="s">
        <v>3486</v>
      </c>
      <c r="O323" s="8" t="s">
        <v>59</v>
      </c>
      <c r="P323" s="8" t="s">
        <v>1598</v>
      </c>
      <c r="Q323" s="8" t="s">
        <v>3541</v>
      </c>
      <c r="R323" s="1">
        <f t="shared" si="38"/>
        <v>17</v>
      </c>
      <c r="S323" s="1">
        <f t="shared" si="39"/>
        <v>5</v>
      </c>
      <c r="T323" s="1">
        <f t="shared" si="40"/>
        <v>23</v>
      </c>
    </row>
    <row r="324" spans="1:20" ht="38.25">
      <c r="A324" s="8">
        <v>322</v>
      </c>
      <c r="B324" s="8" t="s">
        <v>2520</v>
      </c>
      <c r="C324" s="8" t="s">
        <v>2755</v>
      </c>
      <c r="D324" s="8" t="s">
        <v>2756</v>
      </c>
      <c r="E324" s="17" t="s">
        <v>2757</v>
      </c>
      <c r="F324" s="8" t="s">
        <v>2200</v>
      </c>
      <c r="G324" s="8" t="s">
        <v>2758</v>
      </c>
      <c r="H324" s="9" t="s">
        <v>2759</v>
      </c>
      <c r="I324" s="9" t="str">
        <f t="shared" si="41"/>
        <v>21 Years, 11 Months, 26Days</v>
      </c>
      <c r="J324" s="58">
        <v>39917</v>
      </c>
      <c r="K324" s="8"/>
      <c r="L324" s="8" t="s">
        <v>540</v>
      </c>
      <c r="M324" s="8" t="s">
        <v>2760</v>
      </c>
      <c r="N324" s="8" t="s">
        <v>2520</v>
      </c>
      <c r="O324" s="8" t="s">
        <v>438</v>
      </c>
      <c r="P324" s="8"/>
      <c r="Q324" s="8" t="s">
        <v>2627</v>
      </c>
      <c r="R324" s="1">
        <f t="shared" si="38"/>
        <v>21</v>
      </c>
      <c r="S324" s="1">
        <f t="shared" si="39"/>
        <v>11</v>
      </c>
      <c r="T324" s="1">
        <f t="shared" si="40"/>
        <v>26</v>
      </c>
    </row>
    <row r="325" spans="1:20" ht="51">
      <c r="A325" s="8">
        <v>323</v>
      </c>
      <c r="B325" s="8" t="s">
        <v>158</v>
      </c>
      <c r="C325" s="8" t="s">
        <v>1583</v>
      </c>
      <c r="D325" s="8" t="s">
        <v>1584</v>
      </c>
      <c r="E325" s="17" t="s">
        <v>1585</v>
      </c>
      <c r="F325" s="8" t="s">
        <v>1541</v>
      </c>
      <c r="G325" s="8" t="s">
        <v>1586</v>
      </c>
      <c r="H325" s="9" t="s">
        <v>1587</v>
      </c>
      <c r="I325" s="9" t="str">
        <f t="shared" si="41"/>
        <v>34 Years, 1 Months, 27Days</v>
      </c>
      <c r="J325" s="58">
        <v>39934</v>
      </c>
      <c r="K325" s="8"/>
      <c r="L325" s="8" t="s">
        <v>1467</v>
      </c>
      <c r="M325" s="8" t="s">
        <v>381</v>
      </c>
      <c r="N325" s="8" t="s">
        <v>1588</v>
      </c>
      <c r="O325" s="8" t="s">
        <v>13</v>
      </c>
      <c r="P325" s="8" t="s">
        <v>1589</v>
      </c>
      <c r="Q325" s="8" t="s">
        <v>1590</v>
      </c>
      <c r="R325" s="1">
        <f t="shared" si="38"/>
        <v>34</v>
      </c>
      <c r="S325" s="1">
        <f t="shared" si="39"/>
        <v>1</v>
      </c>
      <c r="T325" s="1">
        <f t="shared" si="40"/>
        <v>27</v>
      </c>
    </row>
    <row r="326" spans="1:20" ht="38.25">
      <c r="A326" s="8">
        <v>324</v>
      </c>
      <c r="B326" s="8" t="s">
        <v>571</v>
      </c>
      <c r="C326" s="8" t="s">
        <v>1185</v>
      </c>
      <c r="D326" s="8" t="s">
        <v>16</v>
      </c>
      <c r="E326" s="17" t="s">
        <v>1186</v>
      </c>
      <c r="F326" s="8" t="s">
        <v>1187</v>
      </c>
      <c r="G326" s="8" t="s">
        <v>1188</v>
      </c>
      <c r="H326" s="9" t="s">
        <v>1189</v>
      </c>
      <c r="I326" s="9" t="str">
        <f t="shared" si="41"/>
        <v>19 Years, 7 Months, 7Days</v>
      </c>
      <c r="J326" s="58">
        <v>39941</v>
      </c>
      <c r="K326" s="8"/>
      <c r="L326" s="8" t="s">
        <v>596</v>
      </c>
      <c r="M326" s="8" t="s">
        <v>1157</v>
      </c>
      <c r="N326" s="8" t="s">
        <v>683</v>
      </c>
      <c r="O326" s="8" t="s">
        <v>59</v>
      </c>
      <c r="P326" s="8" t="s">
        <v>789</v>
      </c>
      <c r="Q326" s="8" t="s">
        <v>1190</v>
      </c>
      <c r="R326" s="1">
        <f t="shared" si="38"/>
        <v>19</v>
      </c>
      <c r="S326" s="1">
        <f t="shared" si="39"/>
        <v>7</v>
      </c>
      <c r="T326" s="1">
        <f t="shared" si="40"/>
        <v>7</v>
      </c>
    </row>
    <row r="327" spans="1:20" ht="38.25">
      <c r="A327" s="8">
        <v>325</v>
      </c>
      <c r="B327" s="8" t="s">
        <v>2520</v>
      </c>
      <c r="C327" s="8" t="s">
        <v>2772</v>
      </c>
      <c r="D327" s="8" t="s">
        <v>2773</v>
      </c>
      <c r="E327" s="17" t="s">
        <v>2774</v>
      </c>
      <c r="F327" s="8" t="s">
        <v>2200</v>
      </c>
      <c r="G327" s="8" t="s">
        <v>2775</v>
      </c>
      <c r="H327" s="9" t="s">
        <v>2776</v>
      </c>
      <c r="I327" s="9" t="str">
        <f t="shared" si="41"/>
        <v>18 Years, 11 Months, 8Days</v>
      </c>
      <c r="J327" s="58">
        <v>39944</v>
      </c>
      <c r="K327" s="8"/>
      <c r="L327" s="8"/>
      <c r="M327" s="8" t="s">
        <v>2777</v>
      </c>
      <c r="N327" s="8" t="s">
        <v>2642</v>
      </c>
      <c r="O327" s="8" t="s">
        <v>438</v>
      </c>
      <c r="P327" s="8" t="s">
        <v>2778</v>
      </c>
      <c r="Q327" s="8" t="s">
        <v>2600</v>
      </c>
      <c r="R327" s="1">
        <f t="shared" si="38"/>
        <v>18</v>
      </c>
      <c r="S327" s="1">
        <f t="shared" si="39"/>
        <v>11</v>
      </c>
      <c r="T327" s="1">
        <f t="shared" si="40"/>
        <v>8</v>
      </c>
    </row>
    <row r="328" spans="1:20" ht="51">
      <c r="A328" s="8">
        <v>326</v>
      </c>
      <c r="B328" s="8" t="s">
        <v>2520</v>
      </c>
      <c r="C328" s="8" t="s">
        <v>2672</v>
      </c>
      <c r="D328" s="8" t="s">
        <v>490</v>
      </c>
      <c r="E328" s="17" t="s">
        <v>2673</v>
      </c>
      <c r="F328" s="8" t="s">
        <v>2200</v>
      </c>
      <c r="G328" s="8" t="s">
        <v>2674</v>
      </c>
      <c r="H328" s="9" t="s">
        <v>2675</v>
      </c>
      <c r="I328" s="9" t="str">
        <f t="shared" si="41"/>
        <v>25 Years, 1 Months, 2Days</v>
      </c>
      <c r="J328" s="58">
        <v>39945</v>
      </c>
      <c r="K328" s="8"/>
      <c r="L328" s="8" t="s">
        <v>540</v>
      </c>
      <c r="M328" s="8" t="s">
        <v>2676</v>
      </c>
      <c r="N328" s="8" t="s">
        <v>2677</v>
      </c>
      <c r="O328" s="8" t="s">
        <v>438</v>
      </c>
      <c r="P328" s="8"/>
      <c r="Q328" s="8" t="s">
        <v>2643</v>
      </c>
      <c r="R328" s="1">
        <f t="shared" si="38"/>
        <v>25</v>
      </c>
      <c r="S328" s="1">
        <f t="shared" si="39"/>
        <v>1</v>
      </c>
      <c r="T328" s="1">
        <f t="shared" si="40"/>
        <v>2</v>
      </c>
    </row>
    <row r="329" spans="1:20" ht="38.25">
      <c r="A329" s="8">
        <v>327</v>
      </c>
      <c r="B329" s="8" t="s">
        <v>60</v>
      </c>
      <c r="C329" s="8" t="s">
        <v>125</v>
      </c>
      <c r="D329" s="8" t="s">
        <v>126</v>
      </c>
      <c r="E329" s="17" t="s">
        <v>127</v>
      </c>
      <c r="F329" s="8" t="s">
        <v>120</v>
      </c>
      <c r="G329" s="8" t="s">
        <v>2282</v>
      </c>
      <c r="H329" s="9" t="s">
        <v>128</v>
      </c>
      <c r="I329" s="9" t="str">
        <f t="shared" si="41"/>
        <v>16 Years, 1 Months, 14Days</v>
      </c>
      <c r="J329" s="58">
        <v>39954</v>
      </c>
      <c r="K329" s="8"/>
      <c r="L329" s="8" t="s">
        <v>596</v>
      </c>
      <c r="M329" s="8" t="s">
        <v>2197</v>
      </c>
      <c r="N329" s="8" t="s">
        <v>37</v>
      </c>
      <c r="O329" s="8" t="s">
        <v>59</v>
      </c>
      <c r="P329" s="8" t="s">
        <v>1598</v>
      </c>
      <c r="Q329" s="8" t="s">
        <v>2283</v>
      </c>
      <c r="R329" s="1">
        <f t="shared" si="38"/>
        <v>16</v>
      </c>
      <c r="S329" s="1">
        <f t="shared" si="39"/>
        <v>1</v>
      </c>
      <c r="T329" s="1">
        <f t="shared" si="40"/>
        <v>14</v>
      </c>
    </row>
    <row r="330" spans="1:20" ht="51">
      <c r="A330" s="8">
        <v>328</v>
      </c>
      <c r="B330" s="8" t="s">
        <v>571</v>
      </c>
      <c r="C330" s="8" t="s">
        <v>572</v>
      </c>
      <c r="D330" s="8" t="s">
        <v>573</v>
      </c>
      <c r="E330" s="17" t="s">
        <v>593</v>
      </c>
      <c r="F330" s="8" t="s">
        <v>895</v>
      </c>
      <c r="G330" s="8" t="s">
        <v>574</v>
      </c>
      <c r="H330" s="8" t="s">
        <v>577</v>
      </c>
      <c r="I330" s="9" t="str">
        <f t="shared" si="41"/>
        <v>25 Years, 0 Months, 25Days</v>
      </c>
      <c r="J330" s="58">
        <v>39959</v>
      </c>
      <c r="K330" s="8"/>
      <c r="L330" s="8" t="s">
        <v>578</v>
      </c>
      <c r="M330" s="8" t="s">
        <v>579</v>
      </c>
      <c r="N330" s="8" t="s">
        <v>580</v>
      </c>
      <c r="O330" s="8" t="s">
        <v>581</v>
      </c>
      <c r="P330" s="8"/>
      <c r="Q330" s="8" t="s">
        <v>582</v>
      </c>
      <c r="R330" s="1">
        <f t="shared" si="38"/>
        <v>25</v>
      </c>
      <c r="S330" s="1">
        <f t="shared" si="39"/>
        <v>0</v>
      </c>
      <c r="T330" s="1">
        <f t="shared" si="40"/>
        <v>25</v>
      </c>
    </row>
    <row r="331" spans="1:20" ht="51">
      <c r="A331" s="8">
        <v>329</v>
      </c>
      <c r="B331" s="8" t="s">
        <v>571</v>
      </c>
      <c r="C331" s="8" t="s">
        <v>583</v>
      </c>
      <c r="D331" s="8" t="s">
        <v>584</v>
      </c>
      <c r="E331" s="17" t="s">
        <v>592</v>
      </c>
      <c r="F331" s="8" t="s">
        <v>896</v>
      </c>
      <c r="G331" s="8" t="s">
        <v>585</v>
      </c>
      <c r="H331" s="8" t="s">
        <v>586</v>
      </c>
      <c r="I331" s="9" t="str">
        <f t="shared" si="41"/>
        <v>18 Years, 1 Months, 24Days</v>
      </c>
      <c r="J331" s="58">
        <v>39961</v>
      </c>
      <c r="K331" s="8"/>
      <c r="L331" s="8" t="s">
        <v>587</v>
      </c>
      <c r="M331" s="8" t="s">
        <v>588</v>
      </c>
      <c r="N331" s="8" t="s">
        <v>589</v>
      </c>
      <c r="O331" s="8" t="s">
        <v>581</v>
      </c>
      <c r="P331" s="8"/>
      <c r="Q331" s="8" t="s">
        <v>590</v>
      </c>
      <c r="R331" s="1">
        <f t="shared" si="38"/>
        <v>18</v>
      </c>
      <c r="S331" s="1">
        <f t="shared" si="39"/>
        <v>1</v>
      </c>
      <c r="T331" s="1">
        <f t="shared" si="40"/>
        <v>24</v>
      </c>
    </row>
    <row r="332" spans="1:20" ht="51">
      <c r="A332" s="8">
        <v>330</v>
      </c>
      <c r="B332" s="8" t="s">
        <v>158</v>
      </c>
      <c r="C332" s="8" t="s">
        <v>178</v>
      </c>
      <c r="D332" s="8" t="s">
        <v>1770</v>
      </c>
      <c r="E332" s="17" t="s">
        <v>1769</v>
      </c>
      <c r="F332" s="8" t="s">
        <v>393</v>
      </c>
      <c r="G332" s="8" t="s">
        <v>1771</v>
      </c>
      <c r="H332" s="9" t="s">
        <v>1772</v>
      </c>
      <c r="I332" s="9" t="str">
        <f t="shared" si="41"/>
        <v>25 Years, 1 Months, 16Days</v>
      </c>
      <c r="J332" s="58">
        <v>39977</v>
      </c>
      <c r="K332" s="8"/>
      <c r="L332" s="8"/>
      <c r="M332" s="8" t="s">
        <v>1773</v>
      </c>
      <c r="N332" s="8" t="s">
        <v>1774</v>
      </c>
      <c r="O332" s="8" t="s">
        <v>89</v>
      </c>
      <c r="P332" s="8" t="s">
        <v>1775</v>
      </c>
      <c r="Q332" s="8" t="s">
        <v>1776</v>
      </c>
      <c r="R332" s="1">
        <f t="shared" si="38"/>
        <v>25</v>
      </c>
      <c r="S332" s="1">
        <f t="shared" si="39"/>
        <v>1</v>
      </c>
      <c r="T332" s="1">
        <f t="shared" si="40"/>
        <v>16</v>
      </c>
    </row>
    <row r="333" spans="1:20" ht="38.25">
      <c r="A333" s="8">
        <v>331</v>
      </c>
      <c r="B333" s="8" t="s">
        <v>543</v>
      </c>
      <c r="C333" s="8" t="s">
        <v>4109</v>
      </c>
      <c r="D333" s="23" t="s">
        <v>4110</v>
      </c>
      <c r="E333" s="24" t="s">
        <v>1832</v>
      </c>
      <c r="F333" s="23" t="s">
        <v>4195</v>
      </c>
      <c r="G333" s="23" t="s">
        <v>4196</v>
      </c>
      <c r="H333" s="24" t="s">
        <v>1772</v>
      </c>
      <c r="I333" s="9" t="str">
        <f t="shared" si="41"/>
        <v>19 Years, 5 Months, 8Days</v>
      </c>
      <c r="J333" s="58">
        <v>39977</v>
      </c>
      <c r="K333" s="23"/>
      <c r="L333" s="23" t="s">
        <v>596</v>
      </c>
      <c r="M333" s="8" t="s">
        <v>3730</v>
      </c>
      <c r="N333" s="23" t="s">
        <v>543</v>
      </c>
      <c r="O333" s="23" t="s">
        <v>7</v>
      </c>
      <c r="P333" s="23" t="s">
        <v>4083</v>
      </c>
      <c r="Q333" s="23" t="s">
        <v>4197</v>
      </c>
      <c r="R333" s="1">
        <f t="shared" si="38"/>
        <v>19</v>
      </c>
      <c r="S333" s="1">
        <f t="shared" si="39"/>
        <v>5</v>
      </c>
      <c r="T333" s="1">
        <f t="shared" si="40"/>
        <v>8</v>
      </c>
    </row>
    <row r="334" spans="1:20" ht="63.75">
      <c r="A334" s="8">
        <v>332</v>
      </c>
      <c r="B334" s="8" t="s">
        <v>474</v>
      </c>
      <c r="C334" s="8" t="s">
        <v>449</v>
      </c>
      <c r="D334" s="8" t="s">
        <v>3247</v>
      </c>
      <c r="E334" s="17" t="s">
        <v>3490</v>
      </c>
      <c r="F334" s="8" t="s">
        <v>3491</v>
      </c>
      <c r="G334" s="8" t="s">
        <v>3492</v>
      </c>
      <c r="H334" s="9" t="s">
        <v>3493</v>
      </c>
      <c r="I334" s="9" t="str">
        <f t="shared" si="41"/>
        <v>36 Years, 4 Months, 21Days</v>
      </c>
      <c r="J334" s="58">
        <v>39986</v>
      </c>
      <c r="K334" s="8"/>
      <c r="L334" s="8" t="s">
        <v>596</v>
      </c>
      <c r="M334" s="8" t="s">
        <v>3494</v>
      </c>
      <c r="N334" s="8" t="s">
        <v>481</v>
      </c>
      <c r="O334" s="8" t="s">
        <v>438</v>
      </c>
      <c r="P334" s="8" t="s">
        <v>1598</v>
      </c>
      <c r="Q334" s="8" t="s">
        <v>3495</v>
      </c>
      <c r="R334" s="1">
        <f t="shared" si="38"/>
        <v>36</v>
      </c>
      <c r="S334" s="1">
        <f t="shared" si="39"/>
        <v>4</v>
      </c>
      <c r="T334" s="1">
        <f t="shared" si="40"/>
        <v>21</v>
      </c>
    </row>
    <row r="335" spans="1:20" ht="38.25">
      <c r="A335" s="8">
        <v>333</v>
      </c>
      <c r="B335" s="8" t="s">
        <v>158</v>
      </c>
      <c r="C335" s="8" t="s">
        <v>1493</v>
      </c>
      <c r="D335" s="8" t="s">
        <v>1494</v>
      </c>
      <c r="E335" s="10" t="s">
        <v>540</v>
      </c>
      <c r="F335" s="8" t="s">
        <v>1495</v>
      </c>
      <c r="G335" s="8" t="s">
        <v>1496</v>
      </c>
      <c r="H335" s="9" t="s">
        <v>1497</v>
      </c>
      <c r="I335" s="9" t="e">
        <f t="shared" si="41"/>
        <v>#VALUE!</v>
      </c>
      <c r="J335" s="58">
        <v>39996</v>
      </c>
      <c r="K335" s="8"/>
      <c r="L335" s="8" t="s">
        <v>596</v>
      </c>
      <c r="M335" s="8" t="s">
        <v>1498</v>
      </c>
      <c r="N335" s="8" t="s">
        <v>242</v>
      </c>
      <c r="O335" s="8" t="s">
        <v>540</v>
      </c>
      <c r="P335" s="8"/>
      <c r="Q335" s="8" t="s">
        <v>1487</v>
      </c>
      <c r="R335" s="1" t="e">
        <f t="shared" si="38"/>
        <v>#VALUE!</v>
      </c>
      <c r="S335" s="1" t="e">
        <f t="shared" si="39"/>
        <v>#VALUE!</v>
      </c>
      <c r="T335" s="1" t="e">
        <f t="shared" si="40"/>
        <v>#VALUE!</v>
      </c>
    </row>
    <row r="336" spans="1:20" ht="63.75">
      <c r="A336" s="8">
        <v>334</v>
      </c>
      <c r="B336" s="8" t="s">
        <v>2520</v>
      </c>
      <c r="C336" s="8" t="s">
        <v>3261</v>
      </c>
      <c r="D336" s="8" t="s">
        <v>3262</v>
      </c>
      <c r="E336" s="17" t="s">
        <v>3263</v>
      </c>
      <c r="F336" s="8" t="s">
        <v>2200</v>
      </c>
      <c r="G336" s="8" t="s">
        <v>3264</v>
      </c>
      <c r="H336" s="9" t="s">
        <v>3265</v>
      </c>
      <c r="I336" s="9" t="str">
        <f t="shared" si="41"/>
        <v>24 Years, 3 Months, 1Days</v>
      </c>
      <c r="J336" s="58">
        <v>39998</v>
      </c>
      <c r="K336" s="8"/>
      <c r="L336" s="8" t="s">
        <v>596</v>
      </c>
      <c r="M336" s="8" t="s">
        <v>3266</v>
      </c>
      <c r="N336" s="8" t="s">
        <v>3267</v>
      </c>
      <c r="O336" s="8" t="s">
        <v>7</v>
      </c>
      <c r="P336" s="8" t="s">
        <v>1598</v>
      </c>
      <c r="Q336" s="8" t="s">
        <v>3268</v>
      </c>
      <c r="R336" s="1">
        <f t="shared" si="38"/>
        <v>24</v>
      </c>
      <c r="S336" s="1">
        <f t="shared" si="39"/>
        <v>3</v>
      </c>
      <c r="T336" s="1">
        <f t="shared" si="40"/>
        <v>1</v>
      </c>
    </row>
    <row r="337" spans="1:20" ht="51">
      <c r="A337" s="8">
        <v>335</v>
      </c>
      <c r="B337" s="8" t="s">
        <v>474</v>
      </c>
      <c r="C337" s="8" t="s">
        <v>377</v>
      </c>
      <c r="D337" s="8" t="s">
        <v>138</v>
      </c>
      <c r="E337" s="17" t="s">
        <v>4014</v>
      </c>
      <c r="F337" s="8" t="s">
        <v>4015</v>
      </c>
      <c r="G337" s="8" t="s">
        <v>4016</v>
      </c>
      <c r="H337" s="9" t="s">
        <v>4017</v>
      </c>
      <c r="I337" s="9" t="str">
        <f t="shared" si="41"/>
        <v>54 Years, 2 Months, 22Days</v>
      </c>
      <c r="J337" s="58">
        <v>40000</v>
      </c>
      <c r="K337" s="8"/>
      <c r="L337" s="8" t="s">
        <v>596</v>
      </c>
      <c r="M337" s="8" t="s">
        <v>4018</v>
      </c>
      <c r="N337" s="8" t="s">
        <v>4019</v>
      </c>
      <c r="O337" s="8" t="s">
        <v>302</v>
      </c>
      <c r="P337" s="8"/>
      <c r="Q337" s="8" t="s">
        <v>4020</v>
      </c>
      <c r="R337" s="1">
        <f t="shared" si="38"/>
        <v>54</v>
      </c>
      <c r="S337" s="1">
        <f t="shared" si="39"/>
        <v>2</v>
      </c>
      <c r="T337" s="1">
        <f t="shared" si="40"/>
        <v>22</v>
      </c>
    </row>
    <row r="338" spans="1:20" ht="63.75">
      <c r="A338" s="8">
        <v>336</v>
      </c>
      <c r="B338" s="8" t="s">
        <v>474</v>
      </c>
      <c r="C338" s="8" t="s">
        <v>450</v>
      </c>
      <c r="D338" s="8" t="s">
        <v>3496</v>
      </c>
      <c r="E338" s="17" t="s">
        <v>3497</v>
      </c>
      <c r="F338" s="8" t="s">
        <v>3445</v>
      </c>
      <c r="G338" s="8" t="s">
        <v>3498</v>
      </c>
      <c r="H338" s="9" t="s">
        <v>3499</v>
      </c>
      <c r="I338" s="9" t="str">
        <f t="shared" si="41"/>
        <v>19 Years, 3 Months, 11Days</v>
      </c>
      <c r="J338" s="58">
        <v>40009</v>
      </c>
      <c r="K338" s="8"/>
      <c r="L338" s="8" t="s">
        <v>596</v>
      </c>
      <c r="M338" s="8" t="s">
        <v>3500</v>
      </c>
      <c r="N338" s="8" t="s">
        <v>3501</v>
      </c>
      <c r="O338" s="8" t="s">
        <v>89</v>
      </c>
      <c r="P338" s="8" t="s">
        <v>3502</v>
      </c>
      <c r="Q338" s="8" t="s">
        <v>3503</v>
      </c>
      <c r="R338" s="1">
        <f t="shared" si="38"/>
        <v>19</v>
      </c>
      <c r="S338" s="1">
        <f t="shared" si="39"/>
        <v>3</v>
      </c>
      <c r="T338" s="1">
        <f t="shared" si="40"/>
        <v>11</v>
      </c>
    </row>
    <row r="339" spans="1:20" ht="38.25">
      <c r="A339" s="8">
        <v>337</v>
      </c>
      <c r="B339" s="8" t="s">
        <v>543</v>
      </c>
      <c r="C339" s="8" t="s">
        <v>3842</v>
      </c>
      <c r="D339" s="8" t="s">
        <v>3833</v>
      </c>
      <c r="E339" s="10">
        <v>27343</v>
      </c>
      <c r="F339" s="8" t="s">
        <v>3843</v>
      </c>
      <c r="G339" s="8" t="s">
        <v>3844</v>
      </c>
      <c r="H339" s="11">
        <v>40014</v>
      </c>
      <c r="I339" s="9" t="str">
        <f t="shared" si="41"/>
        <v>34 Years, 8 Months, 10Days</v>
      </c>
      <c r="J339" s="58">
        <v>40014</v>
      </c>
      <c r="K339" s="8"/>
      <c r="L339" s="8" t="s">
        <v>596</v>
      </c>
      <c r="M339" s="8" t="s">
        <v>3845</v>
      </c>
      <c r="N339" s="8" t="s">
        <v>548</v>
      </c>
      <c r="O339" s="8" t="s">
        <v>3831</v>
      </c>
      <c r="P339" s="8" t="s">
        <v>1511</v>
      </c>
      <c r="Q339" s="8" t="s">
        <v>3846</v>
      </c>
      <c r="R339" s="1">
        <f t="shared" si="38"/>
        <v>34</v>
      </c>
      <c r="S339" s="1">
        <f t="shared" si="39"/>
        <v>8</v>
      </c>
      <c r="T339" s="1">
        <f t="shared" si="40"/>
        <v>10</v>
      </c>
    </row>
    <row r="340" spans="1:20" ht="38.25">
      <c r="A340" s="8">
        <v>338</v>
      </c>
      <c r="B340" s="8" t="s">
        <v>158</v>
      </c>
      <c r="C340" s="8" t="s">
        <v>1600</v>
      </c>
      <c r="D340" s="8" t="s">
        <v>1601</v>
      </c>
      <c r="E340" s="17" t="s">
        <v>1602</v>
      </c>
      <c r="F340" s="8" t="s">
        <v>1603</v>
      </c>
      <c r="G340" s="8" t="s">
        <v>1604</v>
      </c>
      <c r="H340" s="9" t="s">
        <v>1605</v>
      </c>
      <c r="I340" s="9" t="str">
        <f t="shared" si="41"/>
        <v>38 Years, 7 Months, 14Days</v>
      </c>
      <c r="J340" s="58">
        <v>40021</v>
      </c>
      <c r="K340" s="8"/>
      <c r="L340" s="8" t="s">
        <v>596</v>
      </c>
      <c r="M340" s="8" t="s">
        <v>1606</v>
      </c>
      <c r="N340" s="8" t="s">
        <v>1607</v>
      </c>
      <c r="O340" s="8" t="s">
        <v>13</v>
      </c>
      <c r="P340" s="8" t="s">
        <v>1608</v>
      </c>
      <c r="Q340" s="8" t="s">
        <v>1609</v>
      </c>
      <c r="R340" s="1">
        <f t="shared" si="38"/>
        <v>38</v>
      </c>
      <c r="S340" s="1">
        <f t="shared" si="39"/>
        <v>7</v>
      </c>
      <c r="T340" s="1">
        <f t="shared" si="40"/>
        <v>14</v>
      </c>
    </row>
    <row r="341" spans="1:20" ht="51">
      <c r="A341" s="8">
        <v>339</v>
      </c>
      <c r="B341" s="8" t="s">
        <v>543</v>
      </c>
      <c r="C341" s="8" t="s">
        <v>4095</v>
      </c>
      <c r="D341" s="23" t="s">
        <v>494</v>
      </c>
      <c r="E341" s="24" t="s">
        <v>4096</v>
      </c>
      <c r="F341" s="23" t="s">
        <v>526</v>
      </c>
      <c r="G341" s="23" t="s">
        <v>4176</v>
      </c>
      <c r="H341" s="24" t="s">
        <v>4177</v>
      </c>
      <c r="I341" s="9" t="str">
        <f t="shared" si="41"/>
        <v>18 Years, 6 Months, 29Days</v>
      </c>
      <c r="J341" s="58">
        <v>40024</v>
      </c>
      <c r="K341" s="23"/>
      <c r="L341" s="23" t="s">
        <v>1467</v>
      </c>
      <c r="M341" s="8" t="s">
        <v>531</v>
      </c>
      <c r="N341" s="23" t="s">
        <v>543</v>
      </c>
      <c r="O341" s="23" t="s">
        <v>7</v>
      </c>
      <c r="P341" s="23" t="s">
        <v>4083</v>
      </c>
      <c r="Q341" s="23" t="s">
        <v>4245</v>
      </c>
      <c r="R341" s="1">
        <f t="shared" si="38"/>
        <v>18</v>
      </c>
      <c r="S341" s="1">
        <f t="shared" si="39"/>
        <v>6</v>
      </c>
      <c r="T341" s="1">
        <f t="shared" si="40"/>
        <v>29</v>
      </c>
    </row>
    <row r="342" spans="1:20" ht="76.5">
      <c r="A342" s="8">
        <v>340</v>
      </c>
      <c r="B342" s="8" t="s">
        <v>543</v>
      </c>
      <c r="C342" s="8" t="s">
        <v>4103</v>
      </c>
      <c r="D342" s="23" t="s">
        <v>4104</v>
      </c>
      <c r="E342" s="24" t="s">
        <v>4105</v>
      </c>
      <c r="F342" s="23" t="s">
        <v>4185</v>
      </c>
      <c r="G342" s="23" t="s">
        <v>4186</v>
      </c>
      <c r="H342" s="24" t="s">
        <v>205</v>
      </c>
      <c r="I342" s="9" t="str">
        <f t="shared" si="41"/>
        <v>20 Years, 8 Months, 17Days</v>
      </c>
      <c r="J342" s="58">
        <v>40026</v>
      </c>
      <c r="K342" s="23"/>
      <c r="L342" s="23" t="s">
        <v>596</v>
      </c>
      <c r="M342" s="8" t="s">
        <v>4187</v>
      </c>
      <c r="N342" s="23" t="s">
        <v>4188</v>
      </c>
      <c r="O342" s="23" t="s">
        <v>13</v>
      </c>
      <c r="P342" s="23"/>
      <c r="Q342" s="23" t="s">
        <v>4189</v>
      </c>
      <c r="R342" s="1">
        <f t="shared" si="38"/>
        <v>20</v>
      </c>
      <c r="S342" s="1">
        <f t="shared" si="39"/>
        <v>8</v>
      </c>
      <c r="T342" s="1">
        <f t="shared" si="40"/>
        <v>17</v>
      </c>
    </row>
    <row r="343" spans="1:20" ht="38.25">
      <c r="A343" s="8">
        <v>341</v>
      </c>
      <c r="B343" s="8" t="s">
        <v>571</v>
      </c>
      <c r="C343" s="8" t="s">
        <v>601</v>
      </c>
      <c r="D343" s="8" t="s">
        <v>291</v>
      </c>
      <c r="E343" s="17" t="s">
        <v>602</v>
      </c>
      <c r="F343" s="8" t="s">
        <v>603</v>
      </c>
      <c r="G343" s="8" t="s">
        <v>604</v>
      </c>
      <c r="H343" s="48">
        <v>40038</v>
      </c>
      <c r="I343" s="9" t="str">
        <f t="shared" si="41"/>
        <v>18 Years, 4 Months, 14Days</v>
      </c>
      <c r="J343" s="58">
        <v>40038</v>
      </c>
      <c r="K343" s="8"/>
      <c r="L343" s="8" t="s">
        <v>596</v>
      </c>
      <c r="M343" s="8" t="s">
        <v>605</v>
      </c>
      <c r="N343" s="8" t="s">
        <v>606</v>
      </c>
      <c r="O343" s="8" t="s">
        <v>438</v>
      </c>
      <c r="P343" s="8"/>
      <c r="Q343" s="8" t="s">
        <v>607</v>
      </c>
      <c r="R343" s="1">
        <f t="shared" si="38"/>
        <v>18</v>
      </c>
      <c r="S343" s="1">
        <f t="shared" si="39"/>
        <v>4</v>
      </c>
      <c r="T343" s="1">
        <f t="shared" si="40"/>
        <v>14</v>
      </c>
    </row>
    <row r="344" spans="1:20" ht="51">
      <c r="A344" s="8">
        <v>342</v>
      </c>
      <c r="B344" s="8" t="s">
        <v>2520</v>
      </c>
      <c r="C344" s="8" t="s">
        <v>2628</v>
      </c>
      <c r="D344" s="8" t="s">
        <v>2602</v>
      </c>
      <c r="E344" s="17" t="s">
        <v>2629</v>
      </c>
      <c r="F344" s="8" t="s">
        <v>2200</v>
      </c>
      <c r="G344" s="8" t="s">
        <v>2630</v>
      </c>
      <c r="H344" s="9" t="s">
        <v>2631</v>
      </c>
      <c r="I344" s="9" t="str">
        <f t="shared" si="41"/>
        <v>30 Years, 8 Months, 7Days</v>
      </c>
      <c r="J344" s="58">
        <v>40050</v>
      </c>
      <c r="K344" s="8"/>
      <c r="L344" s="8" t="s">
        <v>540</v>
      </c>
      <c r="M344" s="8" t="s">
        <v>2200</v>
      </c>
      <c r="N344" s="8" t="s">
        <v>2520</v>
      </c>
      <c r="O344" s="8" t="s">
        <v>438</v>
      </c>
      <c r="P344" s="8"/>
      <c r="Q344" s="8" t="s">
        <v>2607</v>
      </c>
      <c r="R344" s="1">
        <f t="shared" si="38"/>
        <v>30</v>
      </c>
      <c r="S344" s="1">
        <f t="shared" si="39"/>
        <v>8</v>
      </c>
      <c r="T344" s="1">
        <f t="shared" si="40"/>
        <v>7</v>
      </c>
    </row>
    <row r="345" spans="1:20" ht="76.5">
      <c r="A345" s="8">
        <v>343</v>
      </c>
      <c r="B345" s="8" t="s">
        <v>474</v>
      </c>
      <c r="C345" s="8" t="s">
        <v>195</v>
      </c>
      <c r="D345" s="8" t="s">
        <v>3583</v>
      </c>
      <c r="E345" s="17" t="s">
        <v>3578</v>
      </c>
      <c r="F345" s="8" t="s">
        <v>3579</v>
      </c>
      <c r="G345" s="8" t="s">
        <v>3580</v>
      </c>
      <c r="H345" s="9" t="s">
        <v>3581</v>
      </c>
      <c r="I345" s="9" t="str">
        <f t="shared" si="41"/>
        <v>34 Years, 11 Months, 21Days</v>
      </c>
      <c r="J345" s="58">
        <v>40058</v>
      </c>
      <c r="K345" s="8"/>
      <c r="L345" s="8" t="s">
        <v>596</v>
      </c>
      <c r="M345" s="8" t="s">
        <v>467</v>
      </c>
      <c r="N345" s="8" t="s">
        <v>3582</v>
      </c>
      <c r="O345" s="8" t="s">
        <v>89</v>
      </c>
      <c r="P345" s="8" t="s">
        <v>3564</v>
      </c>
      <c r="Q345" s="8" t="s">
        <v>3584</v>
      </c>
      <c r="R345" s="1">
        <f t="shared" si="38"/>
        <v>34</v>
      </c>
      <c r="S345" s="1">
        <f t="shared" si="39"/>
        <v>11</v>
      </c>
      <c r="T345" s="1">
        <f t="shared" si="40"/>
        <v>21</v>
      </c>
    </row>
    <row r="346" spans="1:20" ht="51">
      <c r="A346" s="8">
        <v>344</v>
      </c>
      <c r="B346" s="8" t="s">
        <v>2520</v>
      </c>
      <c r="C346" s="8" t="s">
        <v>2572</v>
      </c>
      <c r="D346" s="8" t="s">
        <v>2573</v>
      </c>
      <c r="E346" s="17" t="s">
        <v>2574</v>
      </c>
      <c r="F346" s="8" t="s">
        <v>2200</v>
      </c>
      <c r="G346" s="8" t="s">
        <v>2575</v>
      </c>
      <c r="H346" s="9" t="s">
        <v>2576</v>
      </c>
      <c r="I346" s="9" t="str">
        <f t="shared" si="41"/>
        <v>21 Years, 6 Months, 3Days</v>
      </c>
      <c r="J346" s="58">
        <v>40064</v>
      </c>
      <c r="K346" s="8"/>
      <c r="L346" s="8" t="s">
        <v>540</v>
      </c>
      <c r="M346" s="8" t="s">
        <v>2552</v>
      </c>
      <c r="N346" s="8" t="s">
        <v>2553</v>
      </c>
      <c r="O346" s="8" t="s">
        <v>2577</v>
      </c>
      <c r="P346" s="8"/>
      <c r="Q346" s="8" t="s">
        <v>2578</v>
      </c>
      <c r="R346" s="1">
        <f t="shared" si="38"/>
        <v>21</v>
      </c>
      <c r="S346" s="1">
        <f t="shared" si="39"/>
        <v>6</v>
      </c>
      <c r="T346" s="1">
        <f t="shared" si="40"/>
        <v>3</v>
      </c>
    </row>
    <row r="347" spans="1:20" ht="38.25">
      <c r="A347" s="8">
        <v>345</v>
      </c>
      <c r="B347" s="8" t="s">
        <v>2520</v>
      </c>
      <c r="C347" s="8" t="s">
        <v>2608</v>
      </c>
      <c r="D347" s="8" t="s">
        <v>2609</v>
      </c>
      <c r="E347" s="17" t="s">
        <v>2610</v>
      </c>
      <c r="F347" s="8" t="s">
        <v>2200</v>
      </c>
      <c r="G347" s="8" t="s">
        <v>2611</v>
      </c>
      <c r="H347" s="9" t="s">
        <v>2576</v>
      </c>
      <c r="I347" s="9" t="str">
        <f t="shared" si="41"/>
        <v>18 Years, 4 Months, 29Days</v>
      </c>
      <c r="J347" s="58">
        <v>40064</v>
      </c>
      <c r="K347" s="8"/>
      <c r="L347" s="8" t="s">
        <v>540</v>
      </c>
      <c r="M347" s="8" t="s">
        <v>2612</v>
      </c>
      <c r="N347" s="8" t="s">
        <v>2613</v>
      </c>
      <c r="O347" s="8" t="s">
        <v>438</v>
      </c>
      <c r="P347" s="8"/>
      <c r="Q347" s="8" t="s">
        <v>2614</v>
      </c>
      <c r="R347" s="1">
        <f t="shared" si="38"/>
        <v>18</v>
      </c>
      <c r="S347" s="1">
        <f t="shared" si="39"/>
        <v>4</v>
      </c>
      <c r="T347" s="1">
        <f t="shared" si="40"/>
        <v>29</v>
      </c>
    </row>
    <row r="348" spans="1:20" ht="38.25">
      <c r="A348" s="8">
        <v>346</v>
      </c>
      <c r="B348" s="8" t="s">
        <v>2520</v>
      </c>
      <c r="C348" s="8" t="s">
        <v>2686</v>
      </c>
      <c r="D348" s="8" t="s">
        <v>2687</v>
      </c>
      <c r="E348" s="17" t="s">
        <v>2688</v>
      </c>
      <c r="F348" s="8" t="s">
        <v>2200</v>
      </c>
      <c r="G348" s="8" t="s">
        <v>2689</v>
      </c>
      <c r="H348" s="9" t="s">
        <v>2576</v>
      </c>
      <c r="I348" s="9" t="str">
        <f t="shared" si="41"/>
        <v>18 Years, 0 Months, 11Days</v>
      </c>
      <c r="J348" s="58">
        <v>40064</v>
      </c>
      <c r="K348" s="8"/>
      <c r="L348" s="8" t="s">
        <v>540</v>
      </c>
      <c r="M348" s="8" t="s">
        <v>2552</v>
      </c>
      <c r="N348" s="8" t="s">
        <v>2690</v>
      </c>
      <c r="O348" s="8" t="s">
        <v>7</v>
      </c>
      <c r="P348" s="8" t="s">
        <v>2691</v>
      </c>
      <c r="Q348" s="8" t="s">
        <v>2600</v>
      </c>
      <c r="R348" s="1">
        <f t="shared" si="38"/>
        <v>18</v>
      </c>
      <c r="S348" s="1">
        <f t="shared" si="39"/>
        <v>0</v>
      </c>
      <c r="T348" s="1">
        <f t="shared" si="40"/>
        <v>11</v>
      </c>
    </row>
    <row r="349" spans="1:20" ht="38.25">
      <c r="A349" s="8">
        <v>347</v>
      </c>
      <c r="B349" s="8" t="s">
        <v>60</v>
      </c>
      <c r="C349" s="8" t="s">
        <v>206</v>
      </c>
      <c r="D349" s="8" t="s">
        <v>2140</v>
      </c>
      <c r="E349" s="17" t="s">
        <v>207</v>
      </c>
      <c r="F349" s="8" t="s">
        <v>209</v>
      </c>
      <c r="G349" s="8" t="s">
        <v>2141</v>
      </c>
      <c r="H349" s="9" t="s">
        <v>208</v>
      </c>
      <c r="I349" s="9" t="str">
        <f t="shared" si="41"/>
        <v>34 Years, 5 Months, 30Days</v>
      </c>
      <c r="J349" s="58">
        <v>40066</v>
      </c>
      <c r="K349" s="8"/>
      <c r="L349" s="8" t="s">
        <v>596</v>
      </c>
      <c r="M349" s="8" t="s">
        <v>164</v>
      </c>
      <c r="N349" s="8" t="s">
        <v>177</v>
      </c>
      <c r="O349" s="8" t="s">
        <v>89</v>
      </c>
      <c r="P349" s="8"/>
      <c r="Q349" s="8" t="s">
        <v>2142</v>
      </c>
      <c r="R349" s="1">
        <f t="shared" si="38"/>
        <v>34</v>
      </c>
      <c r="S349" s="1">
        <f t="shared" si="39"/>
        <v>5</v>
      </c>
      <c r="T349" s="1">
        <f t="shared" si="40"/>
        <v>30</v>
      </c>
    </row>
    <row r="350" spans="1:20" ht="25.5">
      <c r="A350" s="8">
        <v>348</v>
      </c>
      <c r="B350" s="8" t="s">
        <v>2520</v>
      </c>
      <c r="C350" s="8" t="s">
        <v>357</v>
      </c>
      <c r="D350" s="8"/>
      <c r="E350" s="17" t="s">
        <v>2966</v>
      </c>
      <c r="F350" s="8" t="s">
        <v>2200</v>
      </c>
      <c r="G350" s="8" t="s">
        <v>2967</v>
      </c>
      <c r="H350" s="9" t="s">
        <v>2968</v>
      </c>
      <c r="I350" s="9" t="str">
        <f t="shared" si="41"/>
        <v>33 Years, 6 Months, 1Days</v>
      </c>
      <c r="J350" s="58">
        <v>40070</v>
      </c>
      <c r="K350" s="8"/>
      <c r="L350" s="8" t="s">
        <v>1212</v>
      </c>
      <c r="M350" s="8" t="s">
        <v>2969</v>
      </c>
      <c r="N350" s="8" t="s">
        <v>2635</v>
      </c>
      <c r="O350" s="8" t="s">
        <v>7</v>
      </c>
      <c r="P350" s="8"/>
      <c r="Q350" s="8" t="s">
        <v>2940</v>
      </c>
      <c r="R350" s="1">
        <f t="shared" ref="R350:R381" si="42">DATEDIF(E350,H350,"y")</f>
        <v>33</v>
      </c>
      <c r="S350" s="1">
        <f t="shared" ref="S350:S381" si="43">DATEDIF(E350,H350,"ym")</f>
        <v>6</v>
      </c>
      <c r="T350" s="1">
        <f t="shared" ref="T350:T381" si="44">DATEDIF(E350,H350,"md")</f>
        <v>1</v>
      </c>
    </row>
    <row r="351" spans="1:20" ht="25.5">
      <c r="A351" s="8">
        <v>349</v>
      </c>
      <c r="B351" s="8" t="s">
        <v>2520</v>
      </c>
      <c r="C351" s="8" t="s">
        <v>2748</v>
      </c>
      <c r="D351" s="8" t="s">
        <v>2749</v>
      </c>
      <c r="E351" s="17" t="s">
        <v>2750</v>
      </c>
      <c r="F351" s="8" t="s">
        <v>2200</v>
      </c>
      <c r="G351" s="8" t="s">
        <v>2751</v>
      </c>
      <c r="H351" s="9" t="s">
        <v>2752</v>
      </c>
      <c r="I351" s="9" t="str">
        <f t="shared" si="41"/>
        <v>19 Years, 7 Months, 0Days</v>
      </c>
      <c r="J351" s="58">
        <v>40071</v>
      </c>
      <c r="K351" s="8"/>
      <c r="L351" s="8" t="s">
        <v>596</v>
      </c>
      <c r="M351" s="8" t="s">
        <v>2753</v>
      </c>
      <c r="N351" s="8" t="s">
        <v>2720</v>
      </c>
      <c r="O351" s="8" t="s">
        <v>438</v>
      </c>
      <c r="P351" s="8"/>
      <c r="Q351" s="8" t="s">
        <v>2754</v>
      </c>
      <c r="R351" s="1">
        <f t="shared" si="42"/>
        <v>19</v>
      </c>
      <c r="S351" s="1">
        <f t="shared" si="43"/>
        <v>7</v>
      </c>
      <c r="T351" s="1">
        <f t="shared" si="44"/>
        <v>0</v>
      </c>
    </row>
    <row r="352" spans="1:20" ht="38.25">
      <c r="A352" s="8">
        <v>350</v>
      </c>
      <c r="B352" s="8" t="s">
        <v>158</v>
      </c>
      <c r="C352" s="8" t="s">
        <v>1674</v>
      </c>
      <c r="D352" s="8" t="s">
        <v>1675</v>
      </c>
      <c r="E352" s="17" t="s">
        <v>1676</v>
      </c>
      <c r="F352" s="8" t="s">
        <v>393</v>
      </c>
      <c r="G352" s="8" t="s">
        <v>1677</v>
      </c>
      <c r="H352" s="9" t="s">
        <v>1678</v>
      </c>
      <c r="I352" s="9" t="str">
        <f t="shared" si="41"/>
        <v>31 Years, 7 Months, 12Days</v>
      </c>
      <c r="J352" s="58">
        <v>40073</v>
      </c>
      <c r="K352" s="8"/>
      <c r="L352" s="8" t="s">
        <v>596</v>
      </c>
      <c r="M352" s="8" t="s">
        <v>1679</v>
      </c>
      <c r="N352" s="8" t="s">
        <v>1659</v>
      </c>
      <c r="O352" s="8" t="s">
        <v>403</v>
      </c>
      <c r="P352" s="8" t="s">
        <v>1680</v>
      </c>
      <c r="Q352" s="8" t="s">
        <v>1681</v>
      </c>
      <c r="R352" s="1">
        <f t="shared" si="42"/>
        <v>31</v>
      </c>
      <c r="S352" s="1">
        <f t="shared" si="43"/>
        <v>7</v>
      </c>
      <c r="T352" s="1">
        <f t="shared" si="44"/>
        <v>12</v>
      </c>
    </row>
    <row r="353" spans="1:20" ht="38.25">
      <c r="A353" s="8">
        <v>351</v>
      </c>
      <c r="B353" s="8" t="s">
        <v>2520</v>
      </c>
      <c r="C353" s="8" t="s">
        <v>2736</v>
      </c>
      <c r="D353" s="8" t="s">
        <v>2737</v>
      </c>
      <c r="E353" s="17" t="s">
        <v>2738</v>
      </c>
      <c r="F353" s="8" t="s">
        <v>2200</v>
      </c>
      <c r="G353" s="8" t="s">
        <v>2739</v>
      </c>
      <c r="H353" s="9" t="s">
        <v>2740</v>
      </c>
      <c r="I353" s="9" t="str">
        <f t="shared" si="41"/>
        <v>18 Years, 10 Months, 18Days</v>
      </c>
      <c r="J353" s="58">
        <v>40075</v>
      </c>
      <c r="K353" s="8"/>
      <c r="L353" s="8" t="s">
        <v>540</v>
      </c>
      <c r="M353" s="8" t="s">
        <v>2741</v>
      </c>
      <c r="N353" s="8" t="s">
        <v>2742</v>
      </c>
      <c r="O353" s="8" t="s">
        <v>438</v>
      </c>
      <c r="P353" s="8"/>
      <c r="Q353" s="8" t="s">
        <v>2743</v>
      </c>
      <c r="R353" s="1">
        <f t="shared" si="42"/>
        <v>18</v>
      </c>
      <c r="S353" s="1">
        <f t="shared" si="43"/>
        <v>10</v>
      </c>
      <c r="T353" s="1">
        <f t="shared" si="44"/>
        <v>18</v>
      </c>
    </row>
    <row r="354" spans="1:20" ht="51">
      <c r="A354" s="8">
        <v>352</v>
      </c>
      <c r="B354" s="8" t="s">
        <v>2520</v>
      </c>
      <c r="C354" s="8" t="s">
        <v>2692</v>
      </c>
      <c r="D354" s="8" t="s">
        <v>2693</v>
      </c>
      <c r="E354" s="17" t="s">
        <v>2694</v>
      </c>
      <c r="F354" s="8" t="s">
        <v>2200</v>
      </c>
      <c r="G354" s="8" t="s">
        <v>2695</v>
      </c>
      <c r="H354" s="9" t="s">
        <v>2696</v>
      </c>
      <c r="I354" s="9" t="str">
        <f t="shared" si="41"/>
        <v>33 Years, 6 Months, 18Days</v>
      </c>
      <c r="J354" s="58">
        <v>40081</v>
      </c>
      <c r="K354" s="8"/>
      <c r="L354" s="8" t="s">
        <v>540</v>
      </c>
      <c r="M354" s="8" t="s">
        <v>2697</v>
      </c>
      <c r="N354" s="8" t="s">
        <v>2698</v>
      </c>
      <c r="O354" s="8" t="s">
        <v>438</v>
      </c>
      <c r="P354" s="8"/>
      <c r="Q354" s="8" t="s">
        <v>2643</v>
      </c>
      <c r="R354" s="1">
        <f t="shared" si="42"/>
        <v>33</v>
      </c>
      <c r="S354" s="1">
        <f t="shared" si="43"/>
        <v>6</v>
      </c>
      <c r="T354" s="1">
        <f t="shared" si="44"/>
        <v>18</v>
      </c>
    </row>
    <row r="355" spans="1:20" ht="38.25">
      <c r="A355" s="8">
        <v>353</v>
      </c>
      <c r="B355" s="8" t="s">
        <v>2520</v>
      </c>
      <c r="C355" s="8" t="s">
        <v>2699</v>
      </c>
      <c r="D355" s="8" t="s">
        <v>2700</v>
      </c>
      <c r="E355" s="17" t="s">
        <v>2701</v>
      </c>
      <c r="F355" s="8" t="s">
        <v>2200</v>
      </c>
      <c r="G355" s="8" t="s">
        <v>2702</v>
      </c>
      <c r="H355" s="9" t="s">
        <v>2703</v>
      </c>
      <c r="I355" s="9" t="str">
        <f t="shared" si="41"/>
        <v>28 Years, 4 Months, 13Days</v>
      </c>
      <c r="J355" s="58">
        <v>40081</v>
      </c>
      <c r="K355" s="8"/>
      <c r="L355" s="8" t="s">
        <v>540</v>
      </c>
      <c r="M355" s="8" t="s">
        <v>2584</v>
      </c>
      <c r="N355" s="8" t="s">
        <v>2704</v>
      </c>
      <c r="O355" s="8" t="s">
        <v>13</v>
      </c>
      <c r="P355" s="8" t="s">
        <v>2705</v>
      </c>
      <c r="Q355" s="8" t="s">
        <v>2600</v>
      </c>
      <c r="R355" s="1">
        <f t="shared" si="42"/>
        <v>28</v>
      </c>
      <c r="S355" s="1">
        <f t="shared" si="43"/>
        <v>4</v>
      </c>
      <c r="T355" s="1">
        <f t="shared" si="44"/>
        <v>13</v>
      </c>
    </row>
    <row r="356" spans="1:20" ht="38.25">
      <c r="A356" s="8">
        <v>354</v>
      </c>
      <c r="B356" s="8" t="s">
        <v>2520</v>
      </c>
      <c r="C356" s="8" t="s">
        <v>2565</v>
      </c>
      <c r="D356" s="8" t="s">
        <v>2566</v>
      </c>
      <c r="E356" s="17" t="s">
        <v>2471</v>
      </c>
      <c r="F356" s="8" t="s">
        <v>2200</v>
      </c>
      <c r="G356" s="8" t="s">
        <v>2567</v>
      </c>
      <c r="H356" s="9" t="s">
        <v>2568</v>
      </c>
      <c r="I356" s="9" t="str">
        <f t="shared" si="41"/>
        <v>18 Years, 6 Months, 28Days</v>
      </c>
      <c r="J356" s="58">
        <v>40085</v>
      </c>
      <c r="K356" s="8"/>
      <c r="L356" s="8" t="s">
        <v>540</v>
      </c>
      <c r="M356" s="8" t="s">
        <v>2569</v>
      </c>
      <c r="N356" s="8" t="s">
        <v>2570</v>
      </c>
      <c r="O356" s="8" t="s">
        <v>89</v>
      </c>
      <c r="P356" s="8" t="s">
        <v>1837</v>
      </c>
      <c r="Q356" s="8" t="s">
        <v>2571</v>
      </c>
      <c r="R356" s="1">
        <f t="shared" si="42"/>
        <v>18</v>
      </c>
      <c r="S356" s="1">
        <f t="shared" si="43"/>
        <v>6</v>
      </c>
      <c r="T356" s="1">
        <f t="shared" si="44"/>
        <v>28</v>
      </c>
    </row>
    <row r="357" spans="1:20" ht="38.25">
      <c r="A357" s="8">
        <v>355</v>
      </c>
      <c r="B357" s="8" t="s">
        <v>2520</v>
      </c>
      <c r="C357" s="8" t="s">
        <v>2767</v>
      </c>
      <c r="D357" s="8" t="s">
        <v>1806</v>
      </c>
      <c r="E357" s="17" t="s">
        <v>2768</v>
      </c>
      <c r="F357" s="8" t="s">
        <v>2200</v>
      </c>
      <c r="G357" s="8" t="s">
        <v>2769</v>
      </c>
      <c r="H357" s="9" t="s">
        <v>2568</v>
      </c>
      <c r="I357" s="9" t="str">
        <f t="shared" si="41"/>
        <v>19 Years, 11 Months, 13Days</v>
      </c>
      <c r="J357" s="58">
        <v>40085</v>
      </c>
      <c r="K357" s="8"/>
      <c r="L357" s="8"/>
      <c r="M357" s="8" t="s">
        <v>2770</v>
      </c>
      <c r="N357" s="8" t="s">
        <v>2771</v>
      </c>
      <c r="O357" s="8" t="s">
        <v>438</v>
      </c>
      <c r="P357" s="8"/>
      <c r="Q357" s="8" t="s">
        <v>2600</v>
      </c>
      <c r="R357" s="1">
        <f t="shared" si="42"/>
        <v>19</v>
      </c>
      <c r="S357" s="1">
        <f t="shared" si="43"/>
        <v>11</v>
      </c>
      <c r="T357" s="1">
        <f t="shared" si="44"/>
        <v>13</v>
      </c>
    </row>
    <row r="358" spans="1:20" ht="51">
      <c r="A358" s="8">
        <v>356</v>
      </c>
      <c r="B358" s="8" t="s">
        <v>571</v>
      </c>
      <c r="C358" s="8" t="s">
        <v>1178</v>
      </c>
      <c r="D358" s="8" t="s">
        <v>1179</v>
      </c>
      <c r="E358" s="17" t="s">
        <v>1180</v>
      </c>
      <c r="F358" s="8" t="s">
        <v>1181</v>
      </c>
      <c r="G358" s="8" t="s">
        <v>1182</v>
      </c>
      <c r="H358" s="47">
        <v>40085</v>
      </c>
      <c r="I358" s="9" t="str">
        <f t="shared" si="41"/>
        <v>22 Years, 9 Months, 25Days</v>
      </c>
      <c r="J358" s="58">
        <v>40085</v>
      </c>
      <c r="K358" s="8"/>
      <c r="L358" s="8" t="s">
        <v>540</v>
      </c>
      <c r="M358" s="8" t="s">
        <v>1183</v>
      </c>
      <c r="N358" s="8" t="s">
        <v>473</v>
      </c>
      <c r="O358" s="8" t="s">
        <v>59</v>
      </c>
      <c r="P358" s="8" t="s">
        <v>789</v>
      </c>
      <c r="Q358" s="8" t="s">
        <v>1184</v>
      </c>
      <c r="R358" s="1">
        <f t="shared" si="42"/>
        <v>22</v>
      </c>
      <c r="S358" s="1">
        <f t="shared" si="43"/>
        <v>9</v>
      </c>
      <c r="T358" s="1">
        <f t="shared" si="44"/>
        <v>25</v>
      </c>
    </row>
    <row r="359" spans="1:20" ht="38.25">
      <c r="A359" s="8">
        <v>357</v>
      </c>
      <c r="B359" s="8" t="s">
        <v>60</v>
      </c>
      <c r="C359" s="8" t="s">
        <v>210</v>
      </c>
      <c r="D359" s="8" t="s">
        <v>198</v>
      </c>
      <c r="E359" s="17" t="s">
        <v>211</v>
      </c>
      <c r="F359" s="8" t="s">
        <v>2331</v>
      </c>
      <c r="G359" s="8" t="s">
        <v>2347</v>
      </c>
      <c r="H359" s="9" t="s">
        <v>212</v>
      </c>
      <c r="I359" s="9" t="str">
        <f t="shared" si="41"/>
        <v>28 Years, 5 Months, 0Days</v>
      </c>
      <c r="J359" s="58">
        <v>40087</v>
      </c>
      <c r="K359" s="8"/>
      <c r="L359" s="8" t="s">
        <v>1212</v>
      </c>
      <c r="M359" s="8" t="s">
        <v>2348</v>
      </c>
      <c r="N359" s="8" t="s">
        <v>213</v>
      </c>
      <c r="O359" s="8" t="s">
        <v>7</v>
      </c>
      <c r="P359" s="8"/>
      <c r="Q359" s="8" t="s">
        <v>2346</v>
      </c>
      <c r="R359" s="1">
        <f t="shared" si="42"/>
        <v>28</v>
      </c>
      <c r="S359" s="1">
        <f t="shared" si="43"/>
        <v>5</v>
      </c>
      <c r="T359" s="1">
        <f t="shared" si="44"/>
        <v>0</v>
      </c>
    </row>
    <row r="360" spans="1:20" ht="25.5">
      <c r="A360" s="8">
        <v>358</v>
      </c>
      <c r="B360" s="8" t="s">
        <v>60</v>
      </c>
      <c r="C360" s="8" t="s">
        <v>2349</v>
      </c>
      <c r="D360" s="8" t="s">
        <v>2350</v>
      </c>
      <c r="E360" s="17" t="s">
        <v>216</v>
      </c>
      <c r="F360" s="8" t="s">
        <v>74</v>
      </c>
      <c r="G360" s="8" t="s">
        <v>2351</v>
      </c>
      <c r="H360" s="9" t="s">
        <v>217</v>
      </c>
      <c r="I360" s="9" t="str">
        <f t="shared" si="41"/>
        <v>37 Years, 4 Months, 28Days</v>
      </c>
      <c r="J360" s="58">
        <v>40089</v>
      </c>
      <c r="K360" s="8"/>
      <c r="L360" s="8" t="s">
        <v>596</v>
      </c>
      <c r="M360" s="8" t="s">
        <v>215</v>
      </c>
      <c r="N360" s="8" t="s">
        <v>218</v>
      </c>
      <c r="O360" s="8" t="s">
        <v>89</v>
      </c>
      <c r="P360" s="8"/>
      <c r="Q360" s="8" t="s">
        <v>2352</v>
      </c>
      <c r="R360" s="1">
        <f t="shared" si="42"/>
        <v>37</v>
      </c>
      <c r="S360" s="1">
        <f t="shared" si="43"/>
        <v>4</v>
      </c>
      <c r="T360" s="1">
        <f t="shared" si="44"/>
        <v>28</v>
      </c>
    </row>
    <row r="361" spans="1:20" ht="51">
      <c r="A361" s="8">
        <v>359</v>
      </c>
      <c r="B361" s="8" t="s">
        <v>2520</v>
      </c>
      <c r="C361" s="8" t="s">
        <v>508</v>
      </c>
      <c r="D361" s="8" t="s">
        <v>2644</v>
      </c>
      <c r="E361" s="17" t="s">
        <v>540</v>
      </c>
      <c r="F361" s="8" t="s">
        <v>2200</v>
      </c>
      <c r="G361" s="8" t="s">
        <v>2645</v>
      </c>
      <c r="H361" s="9" t="s">
        <v>2646</v>
      </c>
      <c r="I361" s="9" t="e">
        <f t="shared" si="41"/>
        <v>#VALUE!</v>
      </c>
      <c r="J361" s="58">
        <v>40091</v>
      </c>
      <c r="K361" s="8"/>
      <c r="L361" s="8" t="s">
        <v>540</v>
      </c>
      <c r="M361" s="8" t="s">
        <v>2526</v>
      </c>
      <c r="N361" s="8" t="s">
        <v>2527</v>
      </c>
      <c r="O361" s="8" t="s">
        <v>540</v>
      </c>
      <c r="P361" s="8"/>
      <c r="Q361" s="8" t="s">
        <v>2647</v>
      </c>
      <c r="R361" s="1" t="e">
        <f t="shared" si="42"/>
        <v>#VALUE!</v>
      </c>
      <c r="S361" s="1" t="e">
        <f t="shared" si="43"/>
        <v>#VALUE!</v>
      </c>
      <c r="T361" s="1" t="e">
        <f t="shared" si="44"/>
        <v>#VALUE!</v>
      </c>
    </row>
    <row r="362" spans="1:20" ht="63.75">
      <c r="A362" s="8">
        <v>360</v>
      </c>
      <c r="B362" s="8" t="s">
        <v>2520</v>
      </c>
      <c r="C362" s="8" t="s">
        <v>3251</v>
      </c>
      <c r="D362" s="8" t="s">
        <v>3247</v>
      </c>
      <c r="E362" s="17" t="s">
        <v>3248</v>
      </c>
      <c r="F362" s="8" t="s">
        <v>2200</v>
      </c>
      <c r="G362" s="8" t="s">
        <v>3249</v>
      </c>
      <c r="H362" s="9" t="s">
        <v>3250</v>
      </c>
      <c r="I362" s="9" t="str">
        <f t="shared" si="41"/>
        <v>17 Years, 10 Months, 27Days</v>
      </c>
      <c r="J362" s="58">
        <v>40092</v>
      </c>
      <c r="K362" s="8"/>
      <c r="L362" s="8"/>
      <c r="M362" s="8" t="s">
        <v>3252</v>
      </c>
      <c r="N362" s="8" t="s">
        <v>3253</v>
      </c>
      <c r="O362" s="8" t="s">
        <v>7</v>
      </c>
      <c r="P362" s="8" t="s">
        <v>1598</v>
      </c>
      <c r="Q362" s="8" t="s">
        <v>3254</v>
      </c>
      <c r="R362" s="1">
        <f t="shared" si="42"/>
        <v>17</v>
      </c>
      <c r="S362" s="1">
        <f t="shared" si="43"/>
        <v>10</v>
      </c>
      <c r="T362" s="1">
        <f t="shared" si="44"/>
        <v>27</v>
      </c>
    </row>
    <row r="363" spans="1:20" ht="51">
      <c r="A363" s="8">
        <v>361</v>
      </c>
      <c r="B363" s="8" t="s">
        <v>158</v>
      </c>
      <c r="C363" s="8" t="s">
        <v>2008</v>
      </c>
      <c r="D363" s="8" t="s">
        <v>318</v>
      </c>
      <c r="E363" s="17" t="s">
        <v>2009</v>
      </c>
      <c r="F363" s="8" t="s">
        <v>1982</v>
      </c>
      <c r="G363" s="8" t="s">
        <v>2010</v>
      </c>
      <c r="H363" s="9" t="s">
        <v>2011</v>
      </c>
      <c r="I363" s="9" t="str">
        <f t="shared" si="41"/>
        <v>35 Years, 7 Months, 9Days</v>
      </c>
      <c r="J363" s="58">
        <v>40096</v>
      </c>
      <c r="K363" s="8"/>
      <c r="L363" s="8" t="s">
        <v>596</v>
      </c>
      <c r="M363" s="8" t="s">
        <v>2012</v>
      </c>
      <c r="N363" s="8" t="s">
        <v>2013</v>
      </c>
      <c r="O363" s="8" t="s">
        <v>89</v>
      </c>
      <c r="P363" s="8" t="s">
        <v>1522</v>
      </c>
      <c r="Q363" s="8" t="s">
        <v>2014</v>
      </c>
      <c r="R363" s="1">
        <f t="shared" si="42"/>
        <v>35</v>
      </c>
      <c r="S363" s="1">
        <f t="shared" si="43"/>
        <v>7</v>
      </c>
      <c r="T363" s="1">
        <f t="shared" si="44"/>
        <v>9</v>
      </c>
    </row>
    <row r="364" spans="1:20" ht="51">
      <c r="A364" s="8">
        <v>362</v>
      </c>
      <c r="B364" s="8" t="s">
        <v>2520</v>
      </c>
      <c r="C364" s="8" t="s">
        <v>3940</v>
      </c>
      <c r="D364" s="8" t="s">
        <v>3941</v>
      </c>
      <c r="E364" s="10">
        <v>32933</v>
      </c>
      <c r="F364" s="8" t="s">
        <v>2200</v>
      </c>
      <c r="G364" s="8" t="s">
        <v>3942</v>
      </c>
      <c r="H364" s="11">
        <v>40098</v>
      </c>
      <c r="I364" s="9" t="str">
        <f t="shared" si="41"/>
        <v>19 Years, 7 Months, 11Days</v>
      </c>
      <c r="J364" s="58">
        <v>40098</v>
      </c>
      <c r="K364" s="8"/>
      <c r="L364" s="8" t="s">
        <v>1467</v>
      </c>
      <c r="M364" s="8" t="s">
        <v>3238</v>
      </c>
      <c r="N364" s="8" t="s">
        <v>3943</v>
      </c>
      <c r="O364" s="8" t="s">
        <v>3923</v>
      </c>
      <c r="P364" s="8" t="s">
        <v>1837</v>
      </c>
      <c r="Q364" s="8" t="s">
        <v>3944</v>
      </c>
      <c r="R364" s="1">
        <f t="shared" si="42"/>
        <v>19</v>
      </c>
      <c r="S364" s="1">
        <f t="shared" si="43"/>
        <v>7</v>
      </c>
      <c r="T364" s="1">
        <f t="shared" si="44"/>
        <v>11</v>
      </c>
    </row>
    <row r="365" spans="1:20" ht="63.75">
      <c r="A365" s="8">
        <v>363</v>
      </c>
      <c r="B365" s="8" t="s">
        <v>571</v>
      </c>
      <c r="C365" s="8" t="s">
        <v>616</v>
      </c>
      <c r="D365" s="8" t="s">
        <v>494</v>
      </c>
      <c r="E365" s="17" t="s">
        <v>617</v>
      </c>
      <c r="F365" s="8" t="s">
        <v>618</v>
      </c>
      <c r="G365" s="8" t="s">
        <v>619</v>
      </c>
      <c r="H365" s="8" t="s">
        <v>620</v>
      </c>
      <c r="I365" s="9" t="str">
        <f t="shared" si="41"/>
        <v>18 Years, 3 Months, 14Days</v>
      </c>
      <c r="J365" s="58">
        <v>40099</v>
      </c>
      <c r="K365" s="8"/>
      <c r="L365" s="8" t="s">
        <v>621</v>
      </c>
      <c r="M365" s="8" t="s">
        <v>622</v>
      </c>
      <c r="N365" s="8" t="s">
        <v>623</v>
      </c>
      <c r="O365" s="8" t="s">
        <v>614</v>
      </c>
      <c r="P365" s="8"/>
      <c r="Q365" s="8" t="s">
        <v>624</v>
      </c>
      <c r="R365" s="1">
        <f t="shared" si="42"/>
        <v>18</v>
      </c>
      <c r="S365" s="1">
        <f t="shared" si="43"/>
        <v>3</v>
      </c>
      <c r="T365" s="1">
        <f t="shared" si="44"/>
        <v>14</v>
      </c>
    </row>
    <row r="366" spans="1:20" ht="38.25">
      <c r="A366" s="8">
        <v>364</v>
      </c>
      <c r="B366" s="8" t="s">
        <v>60</v>
      </c>
      <c r="C366" s="8" t="s">
        <v>219</v>
      </c>
      <c r="D366" s="8" t="s">
        <v>2353</v>
      </c>
      <c r="E366" s="17" t="s">
        <v>346</v>
      </c>
      <c r="F366" s="8" t="s">
        <v>120</v>
      </c>
      <c r="G366" s="8" t="s">
        <v>2354</v>
      </c>
      <c r="H366" s="9" t="s">
        <v>220</v>
      </c>
      <c r="I366" s="9" t="str">
        <f t="shared" si="41"/>
        <v>36 Years, 7 Months, 29Days</v>
      </c>
      <c r="J366" s="58">
        <v>40100</v>
      </c>
      <c r="K366" s="8"/>
      <c r="L366" s="8" t="s">
        <v>596</v>
      </c>
      <c r="M366" s="8" t="s">
        <v>43</v>
      </c>
      <c r="N366" s="8" t="s">
        <v>46</v>
      </c>
      <c r="O366" s="8" t="s">
        <v>403</v>
      </c>
      <c r="P366" s="8"/>
      <c r="Q366" s="8" t="s">
        <v>2346</v>
      </c>
      <c r="R366" s="1">
        <f t="shared" si="42"/>
        <v>36</v>
      </c>
      <c r="S366" s="1">
        <f t="shared" si="43"/>
        <v>7</v>
      </c>
      <c r="T366" s="1">
        <f t="shared" si="44"/>
        <v>29</v>
      </c>
    </row>
    <row r="367" spans="1:20" ht="63.75">
      <c r="A367" s="8">
        <v>365</v>
      </c>
      <c r="B367" s="8" t="s">
        <v>474</v>
      </c>
      <c r="C367" s="8" t="s">
        <v>451</v>
      </c>
      <c r="D367" s="8" t="s">
        <v>3504</v>
      </c>
      <c r="E367" s="17" t="s">
        <v>3505</v>
      </c>
      <c r="F367" s="8" t="s">
        <v>3506</v>
      </c>
      <c r="G367" s="8" t="s">
        <v>3507</v>
      </c>
      <c r="H367" s="9" t="s">
        <v>3250</v>
      </c>
      <c r="I367" s="9" t="str">
        <f t="shared" si="41"/>
        <v>17 Years, 10 Months, 16Days</v>
      </c>
      <c r="J367" s="58">
        <v>40103</v>
      </c>
      <c r="K367" s="8"/>
      <c r="L367" s="8" t="s">
        <v>596</v>
      </c>
      <c r="M367" s="8" t="s">
        <v>3508</v>
      </c>
      <c r="N367" s="8" t="s">
        <v>482</v>
      </c>
      <c r="O367" s="8" t="s">
        <v>7</v>
      </c>
      <c r="P367" s="8" t="s">
        <v>3509</v>
      </c>
      <c r="Q367" s="8" t="s">
        <v>3510</v>
      </c>
      <c r="R367" s="1">
        <f t="shared" si="42"/>
        <v>17</v>
      </c>
      <c r="S367" s="1">
        <f t="shared" si="43"/>
        <v>10</v>
      </c>
      <c r="T367" s="1">
        <f t="shared" si="44"/>
        <v>16</v>
      </c>
    </row>
    <row r="368" spans="1:20" ht="51">
      <c r="A368" s="8">
        <v>366</v>
      </c>
      <c r="B368" s="8" t="s">
        <v>158</v>
      </c>
      <c r="C368" s="8" t="s">
        <v>448</v>
      </c>
      <c r="D368" s="8" t="s">
        <v>1557</v>
      </c>
      <c r="E368" s="17" t="s">
        <v>1558</v>
      </c>
      <c r="F368" s="8" t="s">
        <v>1559</v>
      </c>
      <c r="G368" s="8" t="s">
        <v>1560</v>
      </c>
      <c r="H368" s="9" t="s">
        <v>1561</v>
      </c>
      <c r="I368" s="9" t="str">
        <f t="shared" si="41"/>
        <v>34 Years, 7 Months, 18Days</v>
      </c>
      <c r="J368" s="58">
        <v>40109</v>
      </c>
      <c r="K368" s="8"/>
      <c r="L368" s="8" t="s">
        <v>1467</v>
      </c>
      <c r="M368" s="8" t="s">
        <v>1562</v>
      </c>
      <c r="N368" s="8" t="s">
        <v>1563</v>
      </c>
      <c r="O368" s="8" t="s">
        <v>13</v>
      </c>
      <c r="P368" s="8" t="s">
        <v>1564</v>
      </c>
      <c r="Q368" s="8" t="s">
        <v>1565</v>
      </c>
      <c r="R368" s="1">
        <f t="shared" si="42"/>
        <v>34</v>
      </c>
      <c r="S368" s="1">
        <f t="shared" si="43"/>
        <v>7</v>
      </c>
      <c r="T368" s="1">
        <f t="shared" si="44"/>
        <v>18</v>
      </c>
    </row>
    <row r="369" spans="1:20" ht="63.75">
      <c r="A369" s="8">
        <v>367</v>
      </c>
      <c r="B369" s="8" t="s">
        <v>60</v>
      </c>
      <c r="C369" s="8" t="s">
        <v>221</v>
      </c>
      <c r="D369" s="8" t="s">
        <v>222</v>
      </c>
      <c r="E369" s="17" t="s">
        <v>223</v>
      </c>
      <c r="F369" s="8" t="s">
        <v>74</v>
      </c>
      <c r="G369" s="8" t="s">
        <v>2221</v>
      </c>
      <c r="H369" s="9" t="s">
        <v>224</v>
      </c>
      <c r="I369" s="9" t="str">
        <f t="shared" si="41"/>
        <v>23 Years, 4 Months, 11Days</v>
      </c>
      <c r="J369" s="58">
        <v>40117</v>
      </c>
      <c r="K369" s="8"/>
      <c r="L369" s="8" t="s">
        <v>1212</v>
      </c>
      <c r="M369" s="8" t="s">
        <v>2222</v>
      </c>
      <c r="N369" s="8" t="s">
        <v>60</v>
      </c>
      <c r="O369" s="8" t="s">
        <v>13</v>
      </c>
      <c r="P369" s="8" t="s">
        <v>2223</v>
      </c>
      <c r="Q369" s="8" t="s">
        <v>2224</v>
      </c>
      <c r="R369" s="1">
        <f t="shared" si="42"/>
        <v>23</v>
      </c>
      <c r="S369" s="1">
        <f t="shared" si="43"/>
        <v>4</v>
      </c>
      <c r="T369" s="1">
        <f t="shared" si="44"/>
        <v>11</v>
      </c>
    </row>
    <row r="370" spans="1:20" ht="51">
      <c r="A370" s="8">
        <v>368</v>
      </c>
      <c r="B370" s="8" t="s">
        <v>60</v>
      </c>
      <c r="C370" s="8" t="s">
        <v>228</v>
      </c>
      <c r="D370" s="8" t="s">
        <v>229</v>
      </c>
      <c r="E370" s="17" t="s">
        <v>230</v>
      </c>
      <c r="F370" s="8" t="s">
        <v>74</v>
      </c>
      <c r="G370" s="8" t="s">
        <v>2045</v>
      </c>
      <c r="H370" s="9" t="s">
        <v>227</v>
      </c>
      <c r="I370" s="9" t="str">
        <f t="shared" si="41"/>
        <v>32 Years, 9 Months, 27Days</v>
      </c>
      <c r="J370" s="58">
        <v>40121</v>
      </c>
      <c r="K370" s="8"/>
      <c r="L370" s="8" t="s">
        <v>2046</v>
      </c>
      <c r="M370" s="8" t="s">
        <v>2047</v>
      </c>
      <c r="N370" s="8" t="s">
        <v>46</v>
      </c>
      <c r="O370" s="8" t="s">
        <v>59</v>
      </c>
      <c r="P370" s="8"/>
      <c r="Q370" s="8" t="s">
        <v>2048</v>
      </c>
      <c r="R370" s="1">
        <f t="shared" si="42"/>
        <v>32</v>
      </c>
      <c r="S370" s="1">
        <f t="shared" si="43"/>
        <v>9</v>
      </c>
      <c r="T370" s="1">
        <f t="shared" si="44"/>
        <v>27</v>
      </c>
    </row>
    <row r="371" spans="1:20" ht="51">
      <c r="A371" s="8">
        <v>369</v>
      </c>
      <c r="B371" s="8" t="s">
        <v>60</v>
      </c>
      <c r="C371" s="8" t="s">
        <v>2225</v>
      </c>
      <c r="D371" s="8" t="s">
        <v>2226</v>
      </c>
      <c r="E371" s="17" t="s">
        <v>226</v>
      </c>
      <c r="F371" s="8" t="s">
        <v>74</v>
      </c>
      <c r="G371" s="8" t="s">
        <v>2227</v>
      </c>
      <c r="H371" s="9" t="s">
        <v>227</v>
      </c>
      <c r="I371" s="9" t="str">
        <f t="shared" si="41"/>
        <v>31 Years, 8 Months, 29Days</v>
      </c>
      <c r="J371" s="58">
        <v>40121</v>
      </c>
      <c r="K371" s="8"/>
      <c r="L371" s="8" t="s">
        <v>596</v>
      </c>
      <c r="M371" s="8" t="s">
        <v>225</v>
      </c>
      <c r="N371" s="8" t="s">
        <v>108</v>
      </c>
      <c r="O371" s="8" t="s">
        <v>13</v>
      </c>
      <c r="P371" s="8" t="s">
        <v>2228</v>
      </c>
      <c r="Q371" s="8" t="s">
        <v>2229</v>
      </c>
      <c r="R371" s="1">
        <f t="shared" si="42"/>
        <v>31</v>
      </c>
      <c r="S371" s="1">
        <f t="shared" si="43"/>
        <v>8</v>
      </c>
      <c r="T371" s="1">
        <f t="shared" si="44"/>
        <v>29</v>
      </c>
    </row>
    <row r="372" spans="1:20" ht="38.25">
      <c r="A372" s="8">
        <v>370</v>
      </c>
      <c r="B372" s="8" t="s">
        <v>60</v>
      </c>
      <c r="C372" s="8" t="s">
        <v>231</v>
      </c>
      <c r="D372" s="8" t="s">
        <v>232</v>
      </c>
      <c r="E372" s="10" t="s">
        <v>233</v>
      </c>
      <c r="F372" s="8" t="s">
        <v>74</v>
      </c>
      <c r="G372" s="8" t="s">
        <v>2416</v>
      </c>
      <c r="H372" s="9" t="s">
        <v>227</v>
      </c>
      <c r="I372" s="9" t="str">
        <f t="shared" si="41"/>
        <v>32 Years, 5 Months, 20Days</v>
      </c>
      <c r="J372" s="58">
        <v>40121</v>
      </c>
      <c r="K372" s="8"/>
      <c r="L372" s="8" t="s">
        <v>596</v>
      </c>
      <c r="M372" s="8" t="s">
        <v>86</v>
      </c>
      <c r="N372" s="8" t="s">
        <v>46</v>
      </c>
      <c r="O372" s="8" t="s">
        <v>13</v>
      </c>
      <c r="P372" s="8"/>
      <c r="Q372" s="8" t="s">
        <v>2417</v>
      </c>
      <c r="R372" s="1">
        <f t="shared" si="42"/>
        <v>32</v>
      </c>
      <c r="S372" s="1">
        <f t="shared" si="43"/>
        <v>5</v>
      </c>
      <c r="T372" s="1">
        <f t="shared" si="44"/>
        <v>20</v>
      </c>
    </row>
    <row r="373" spans="1:20" ht="51">
      <c r="A373" s="8">
        <v>371</v>
      </c>
      <c r="B373" s="8" t="s">
        <v>474</v>
      </c>
      <c r="C373" s="8" t="s">
        <v>3952</v>
      </c>
      <c r="D373" s="8" t="s">
        <v>3953</v>
      </c>
      <c r="E373" s="17" t="s">
        <v>3954</v>
      </c>
      <c r="F373" s="8" t="s">
        <v>3955</v>
      </c>
      <c r="G373" s="8" t="s">
        <v>3956</v>
      </c>
      <c r="H373" s="9" t="s">
        <v>3957</v>
      </c>
      <c r="I373" s="9" t="e">
        <f t="shared" si="41"/>
        <v>#VALUE!</v>
      </c>
      <c r="J373" s="58">
        <v>40123</v>
      </c>
      <c r="K373" s="8"/>
      <c r="L373" s="8" t="s">
        <v>596</v>
      </c>
      <c r="M373" s="8" t="s">
        <v>3958</v>
      </c>
      <c r="N373" s="8" t="s">
        <v>3959</v>
      </c>
      <c r="O373" s="8" t="s">
        <v>302</v>
      </c>
      <c r="P373" s="8"/>
      <c r="Q373" s="8" t="s">
        <v>3960</v>
      </c>
      <c r="R373" s="1" t="e">
        <f t="shared" si="42"/>
        <v>#VALUE!</v>
      </c>
      <c r="S373" s="1" t="e">
        <f t="shared" si="43"/>
        <v>#VALUE!</v>
      </c>
      <c r="T373" s="1" t="e">
        <f t="shared" si="44"/>
        <v>#VALUE!</v>
      </c>
    </row>
    <row r="374" spans="1:20" ht="51">
      <c r="A374" s="8">
        <v>372</v>
      </c>
      <c r="B374" s="8" t="s">
        <v>474</v>
      </c>
      <c r="C374" s="8" t="s">
        <v>457</v>
      </c>
      <c r="D374" s="8" t="s">
        <v>3610</v>
      </c>
      <c r="E374" s="17" t="s">
        <v>3612</v>
      </c>
      <c r="F374" s="8" t="s">
        <v>3445</v>
      </c>
      <c r="G374" s="8" t="s">
        <v>3617</v>
      </c>
      <c r="H374" s="9" t="s">
        <v>3618</v>
      </c>
      <c r="I374" s="9" t="str">
        <f t="shared" si="41"/>
        <v>28 Years, 8 Months, 16Days</v>
      </c>
      <c r="J374" s="58">
        <v>40136</v>
      </c>
      <c r="K374" s="8"/>
      <c r="L374" s="8" t="s">
        <v>596</v>
      </c>
      <c r="M374" s="8" t="s">
        <v>3622</v>
      </c>
      <c r="N374" s="8" t="s">
        <v>484</v>
      </c>
      <c r="O374" s="8" t="s">
        <v>59</v>
      </c>
      <c r="P374" s="8" t="s">
        <v>1598</v>
      </c>
      <c r="Q374" s="8" t="s">
        <v>3626</v>
      </c>
      <c r="R374" s="1">
        <f t="shared" si="42"/>
        <v>28</v>
      </c>
      <c r="S374" s="1">
        <f t="shared" si="43"/>
        <v>8</v>
      </c>
      <c r="T374" s="1">
        <f t="shared" si="44"/>
        <v>16</v>
      </c>
    </row>
    <row r="375" spans="1:20" ht="76.5">
      <c r="A375" s="8">
        <v>373</v>
      </c>
      <c r="B375" s="8" t="s">
        <v>474</v>
      </c>
      <c r="C375" s="8" t="s">
        <v>463</v>
      </c>
      <c r="D375" s="8" t="s">
        <v>3464</v>
      </c>
      <c r="E375" s="17" t="s">
        <v>3663</v>
      </c>
      <c r="F375" s="8" t="s">
        <v>3666</v>
      </c>
      <c r="G375" s="8" t="s">
        <v>3669</v>
      </c>
      <c r="H375" s="9" t="s">
        <v>3672</v>
      </c>
      <c r="I375" s="9" t="str">
        <f t="shared" si="41"/>
        <v>25 Years, 8 Months, 21Days</v>
      </c>
      <c r="J375" s="58">
        <v>40148</v>
      </c>
      <c r="K375" s="8"/>
      <c r="L375" s="8" t="s">
        <v>596</v>
      </c>
      <c r="M375" s="8" t="s">
        <v>3677</v>
      </c>
      <c r="N375" s="8" t="s">
        <v>3678</v>
      </c>
      <c r="O375" s="8" t="s">
        <v>13</v>
      </c>
      <c r="P375" s="8" t="s">
        <v>1581</v>
      </c>
      <c r="Q375" s="8" t="s">
        <v>3681</v>
      </c>
      <c r="R375" s="1">
        <f t="shared" si="42"/>
        <v>25</v>
      </c>
      <c r="S375" s="1">
        <f t="shared" si="43"/>
        <v>8</v>
      </c>
      <c r="T375" s="1">
        <f t="shared" si="44"/>
        <v>21</v>
      </c>
    </row>
    <row r="376" spans="1:20" ht="38.25">
      <c r="A376" s="8">
        <v>374</v>
      </c>
      <c r="B376" s="8" t="s">
        <v>2520</v>
      </c>
      <c r="C376" s="8" t="s">
        <v>3057</v>
      </c>
      <c r="D376" s="8" t="s">
        <v>1241</v>
      </c>
      <c r="E376" s="17" t="s">
        <v>842</v>
      </c>
      <c r="F376" s="8" t="s">
        <v>2200</v>
      </c>
      <c r="G376" s="8" t="s">
        <v>3058</v>
      </c>
      <c r="H376" s="9" t="s">
        <v>3059</v>
      </c>
      <c r="I376" s="9" t="str">
        <f t="shared" si="41"/>
        <v>22 Years, 7 Months, 6Days</v>
      </c>
      <c r="J376" s="58">
        <v>40154</v>
      </c>
      <c r="K376" s="8"/>
      <c r="L376" s="8"/>
      <c r="M376" s="8" t="s">
        <v>2760</v>
      </c>
      <c r="N376" s="8" t="s">
        <v>2520</v>
      </c>
      <c r="O376" s="8" t="s">
        <v>7</v>
      </c>
      <c r="P376" s="8" t="s">
        <v>1598</v>
      </c>
      <c r="Q376" s="8" t="s">
        <v>3060</v>
      </c>
      <c r="R376" s="1">
        <f t="shared" si="42"/>
        <v>22</v>
      </c>
      <c r="S376" s="1">
        <f t="shared" si="43"/>
        <v>7</v>
      </c>
      <c r="T376" s="1">
        <f t="shared" si="44"/>
        <v>6</v>
      </c>
    </row>
    <row r="377" spans="1:20" ht="51">
      <c r="A377" s="8">
        <v>375</v>
      </c>
      <c r="B377" s="8" t="s">
        <v>2520</v>
      </c>
      <c r="C377" s="8" t="s">
        <v>2637</v>
      </c>
      <c r="D377" s="8" t="s">
        <v>2638</v>
      </c>
      <c r="E377" s="17" t="s">
        <v>2639</v>
      </c>
      <c r="F377" s="8" t="s">
        <v>2200</v>
      </c>
      <c r="G377" s="8" t="s">
        <v>2640</v>
      </c>
      <c r="H377" s="9" t="s">
        <v>2631</v>
      </c>
      <c r="I377" s="9" t="str">
        <f t="shared" si="41"/>
        <v>17 Years, 7 Months, 30Days</v>
      </c>
      <c r="J377" s="58">
        <v>40174</v>
      </c>
      <c r="K377" s="8"/>
      <c r="L377" s="8" t="s">
        <v>540</v>
      </c>
      <c r="M377" s="8" t="s">
        <v>2641</v>
      </c>
      <c r="N377" s="8" t="s">
        <v>2642</v>
      </c>
      <c r="O377" s="8" t="s">
        <v>2296</v>
      </c>
      <c r="P377" s="8"/>
      <c r="Q377" s="8" t="s">
        <v>2643</v>
      </c>
      <c r="R377" s="1">
        <f t="shared" si="42"/>
        <v>17</v>
      </c>
      <c r="S377" s="1">
        <f t="shared" si="43"/>
        <v>7</v>
      </c>
      <c r="T377" s="1">
        <f t="shared" si="44"/>
        <v>30</v>
      </c>
    </row>
    <row r="378" spans="1:20" ht="38.25">
      <c r="A378" s="8">
        <v>376</v>
      </c>
      <c r="B378" s="8" t="s">
        <v>571</v>
      </c>
      <c r="C378" s="8" t="s">
        <v>625</v>
      </c>
      <c r="D378" s="8" t="s">
        <v>626</v>
      </c>
      <c r="E378" s="17" t="s">
        <v>627</v>
      </c>
      <c r="F378" s="8" t="s">
        <v>618</v>
      </c>
      <c r="G378" s="8" t="s">
        <v>628</v>
      </c>
      <c r="H378" s="8" t="s">
        <v>629</v>
      </c>
      <c r="I378" s="9" t="str">
        <f t="shared" si="41"/>
        <v>31 Years, 9 Months, 2Days</v>
      </c>
      <c r="J378" s="58">
        <v>40178</v>
      </c>
      <c r="K378" s="8"/>
      <c r="L378" s="8" t="s">
        <v>1212</v>
      </c>
      <c r="M378" s="8" t="s">
        <v>618</v>
      </c>
      <c r="N378" s="8" t="s">
        <v>571</v>
      </c>
      <c r="O378" s="8" t="s">
        <v>630</v>
      </c>
      <c r="P378" s="8"/>
      <c r="Q378" s="8" t="s">
        <v>631</v>
      </c>
      <c r="R378" s="1">
        <f t="shared" si="42"/>
        <v>31</v>
      </c>
      <c r="S378" s="1">
        <f t="shared" si="43"/>
        <v>9</v>
      </c>
      <c r="T378" s="1">
        <f t="shared" si="44"/>
        <v>2</v>
      </c>
    </row>
    <row r="379" spans="1:20" ht="63.75">
      <c r="A379" s="8">
        <v>377</v>
      </c>
      <c r="B379" s="8" t="s">
        <v>474</v>
      </c>
      <c r="C379" s="8" t="s">
        <v>22</v>
      </c>
      <c r="D379" s="8" t="s">
        <v>169</v>
      </c>
      <c r="E379" s="17" t="s">
        <v>3471</v>
      </c>
      <c r="F379" s="8" t="s">
        <v>3472</v>
      </c>
      <c r="G379" s="8" t="s">
        <v>3473</v>
      </c>
      <c r="H379" s="9" t="s">
        <v>629</v>
      </c>
      <c r="I379" s="9" t="str">
        <f t="shared" si="41"/>
        <v>38 Years, 9 Months, 18Days</v>
      </c>
      <c r="J379" s="58">
        <v>40178</v>
      </c>
      <c r="K379" s="8"/>
      <c r="L379" s="8" t="s">
        <v>596</v>
      </c>
      <c r="M379" s="8" t="s">
        <v>3474</v>
      </c>
      <c r="N379" s="8" t="s">
        <v>474</v>
      </c>
      <c r="O379" s="8" t="s">
        <v>7</v>
      </c>
      <c r="P379" s="8" t="s">
        <v>3475</v>
      </c>
      <c r="Q379" s="8" t="s">
        <v>3476</v>
      </c>
      <c r="R379" s="1">
        <f t="shared" si="42"/>
        <v>38</v>
      </c>
      <c r="S379" s="1">
        <f t="shared" si="43"/>
        <v>9</v>
      </c>
      <c r="T379" s="1">
        <f t="shared" si="44"/>
        <v>18</v>
      </c>
    </row>
    <row r="380" spans="1:20" ht="63.75">
      <c r="A380" s="8">
        <v>378</v>
      </c>
      <c r="B380" s="8" t="s">
        <v>2520</v>
      </c>
      <c r="C380" s="8" t="s">
        <v>3390</v>
      </c>
      <c r="D380" s="8" t="s">
        <v>3391</v>
      </c>
      <c r="E380" s="17" t="s">
        <v>3392</v>
      </c>
      <c r="F380" s="8" t="s">
        <v>2200</v>
      </c>
      <c r="G380" s="8" t="s">
        <v>3393</v>
      </c>
      <c r="H380" s="9" t="s">
        <v>629</v>
      </c>
      <c r="I380" s="9" t="str">
        <f t="shared" si="41"/>
        <v>17 Years, 11 Months, 13Days</v>
      </c>
      <c r="J380" s="58">
        <v>40197</v>
      </c>
      <c r="K380" s="8"/>
      <c r="L380" s="8"/>
      <c r="M380" s="8" t="s">
        <v>3394</v>
      </c>
      <c r="N380" s="8" t="s">
        <v>3395</v>
      </c>
      <c r="O380" s="8" t="s">
        <v>89</v>
      </c>
      <c r="P380" s="8" t="s">
        <v>3388</v>
      </c>
      <c r="Q380" s="8" t="s">
        <v>3396</v>
      </c>
      <c r="R380" s="1">
        <f t="shared" si="42"/>
        <v>17</v>
      </c>
      <c r="S380" s="1">
        <f t="shared" si="43"/>
        <v>11</v>
      </c>
      <c r="T380" s="1">
        <f t="shared" si="44"/>
        <v>13</v>
      </c>
    </row>
    <row r="381" spans="1:20" ht="38.25">
      <c r="A381" s="8">
        <v>379</v>
      </c>
      <c r="B381" s="8" t="s">
        <v>60</v>
      </c>
      <c r="C381" s="8" t="s">
        <v>2418</v>
      </c>
      <c r="D381" s="8" t="s">
        <v>234</v>
      </c>
      <c r="E381" s="17" t="s">
        <v>235</v>
      </c>
      <c r="F381" s="8" t="s">
        <v>74</v>
      </c>
      <c r="G381" s="8" t="s">
        <v>2419</v>
      </c>
      <c r="H381" s="47">
        <v>40218</v>
      </c>
      <c r="I381" s="9" t="str">
        <f t="shared" si="41"/>
        <v>19 Years, 2 Months, 5Days</v>
      </c>
      <c r="J381" s="58">
        <v>40218</v>
      </c>
      <c r="K381" s="8"/>
      <c r="L381" s="8" t="s">
        <v>596</v>
      </c>
      <c r="M381" s="8" t="s">
        <v>2420</v>
      </c>
      <c r="N381" s="8" t="s">
        <v>2421</v>
      </c>
      <c r="O381" s="8" t="s">
        <v>89</v>
      </c>
      <c r="P381" s="8"/>
      <c r="Q381" s="8" t="s">
        <v>2422</v>
      </c>
      <c r="R381" s="1">
        <f t="shared" si="42"/>
        <v>19</v>
      </c>
      <c r="S381" s="1">
        <f t="shared" si="43"/>
        <v>2</v>
      </c>
      <c r="T381" s="1">
        <f t="shared" si="44"/>
        <v>5</v>
      </c>
    </row>
    <row r="382" spans="1:20" ht="38.25">
      <c r="A382" s="8">
        <v>380</v>
      </c>
      <c r="B382" s="8" t="s">
        <v>60</v>
      </c>
      <c r="C382" s="8" t="s">
        <v>2276</v>
      </c>
      <c r="D382" s="8" t="s">
        <v>2277</v>
      </c>
      <c r="E382" s="17" t="s">
        <v>249</v>
      </c>
      <c r="F382" s="8" t="s">
        <v>74</v>
      </c>
      <c r="G382" s="8" t="s">
        <v>2278</v>
      </c>
      <c r="H382" s="9" t="s">
        <v>236</v>
      </c>
      <c r="I382" s="9" t="str">
        <f t="shared" si="41"/>
        <v>29 Years, 6 Months, 6Days</v>
      </c>
      <c r="J382" s="58">
        <v>40218</v>
      </c>
      <c r="K382" s="8"/>
      <c r="L382" s="8" t="s">
        <v>596</v>
      </c>
      <c r="M382" s="8" t="s">
        <v>2279</v>
      </c>
      <c r="N382" s="8" t="s">
        <v>2280</v>
      </c>
      <c r="O382" s="8" t="s">
        <v>13</v>
      </c>
      <c r="P382" s="8" t="s">
        <v>310</v>
      </c>
      <c r="Q382" s="8" t="s">
        <v>2281</v>
      </c>
      <c r="R382" s="1">
        <f t="shared" ref="R382:R390" si="45">DATEDIF(E382,H382,"y")</f>
        <v>29</v>
      </c>
      <c r="S382" s="1">
        <f t="shared" ref="S382:S390" si="46">DATEDIF(E382,H382,"ym")</f>
        <v>6</v>
      </c>
      <c r="T382" s="1">
        <f t="shared" ref="T382:T390" si="47">DATEDIF(E382,H382,"md")</f>
        <v>6</v>
      </c>
    </row>
    <row r="383" spans="1:20" ht="51">
      <c r="A383" s="8">
        <v>381</v>
      </c>
      <c r="B383" s="8" t="s">
        <v>543</v>
      </c>
      <c r="C383" s="8" t="s">
        <v>3872</v>
      </c>
      <c r="D383" s="8" t="s">
        <v>138</v>
      </c>
      <c r="E383" s="10">
        <v>26679</v>
      </c>
      <c r="F383" s="8" t="s">
        <v>526</v>
      </c>
      <c r="G383" s="8" t="s">
        <v>3873</v>
      </c>
      <c r="H383" s="11">
        <v>40238</v>
      </c>
      <c r="I383" s="9" t="str">
        <f t="shared" si="41"/>
        <v>37 Years, 1 Months, 14Days</v>
      </c>
      <c r="J383" s="58">
        <v>40238</v>
      </c>
      <c r="K383" s="8"/>
      <c r="L383" s="8" t="s">
        <v>596</v>
      </c>
      <c r="M383" s="8" t="s">
        <v>3716</v>
      </c>
      <c r="N383" s="8" t="s">
        <v>3776</v>
      </c>
      <c r="O383" s="8" t="s">
        <v>59</v>
      </c>
      <c r="P383" s="8" t="s">
        <v>1598</v>
      </c>
      <c r="Q383" s="8" t="s">
        <v>3874</v>
      </c>
      <c r="R383" s="1">
        <f t="shared" si="45"/>
        <v>37</v>
      </c>
      <c r="S383" s="1">
        <f t="shared" si="46"/>
        <v>1</v>
      </c>
      <c r="T383" s="1">
        <f t="shared" si="47"/>
        <v>14</v>
      </c>
    </row>
    <row r="384" spans="1:20" ht="51">
      <c r="A384" s="8">
        <v>382</v>
      </c>
      <c r="B384" s="8" t="s">
        <v>158</v>
      </c>
      <c r="C384" s="8" t="s">
        <v>317</v>
      </c>
      <c r="D384" s="8" t="s">
        <v>1824</v>
      </c>
      <c r="E384" s="17" t="s">
        <v>1825</v>
      </c>
      <c r="F384" s="8" t="s">
        <v>1826</v>
      </c>
      <c r="G384" s="8" t="s">
        <v>1827</v>
      </c>
      <c r="H384" s="9" t="s">
        <v>1828</v>
      </c>
      <c r="I384" s="9" t="str">
        <f t="shared" si="41"/>
        <v>31 Years, 0 Months, 23Days</v>
      </c>
      <c r="J384" s="58">
        <v>40238</v>
      </c>
      <c r="K384" s="8"/>
      <c r="L384" s="8" t="s">
        <v>596</v>
      </c>
      <c r="M384" s="8" t="s">
        <v>391</v>
      </c>
      <c r="N384" s="8" t="s">
        <v>242</v>
      </c>
      <c r="O384" s="8" t="s">
        <v>13</v>
      </c>
      <c r="P384" s="8" t="s">
        <v>395</v>
      </c>
      <c r="Q384" s="8" t="s">
        <v>1829</v>
      </c>
      <c r="R384" s="1">
        <f t="shared" si="45"/>
        <v>31</v>
      </c>
      <c r="S384" s="1">
        <f t="shared" si="46"/>
        <v>0</v>
      </c>
      <c r="T384" s="1">
        <f t="shared" si="47"/>
        <v>23</v>
      </c>
    </row>
    <row r="385" spans="1:20" ht="63.75">
      <c r="A385" s="8">
        <v>383</v>
      </c>
      <c r="B385" s="8" t="s">
        <v>474</v>
      </c>
      <c r="C385" s="8" t="s">
        <v>3542</v>
      </c>
      <c r="D385" s="8" t="s">
        <v>3543</v>
      </c>
      <c r="E385" s="17" t="s">
        <v>3544</v>
      </c>
      <c r="F385" s="8" t="s">
        <v>3545</v>
      </c>
      <c r="G385" s="8" t="s">
        <v>3546</v>
      </c>
      <c r="H385" s="9" t="s">
        <v>1828</v>
      </c>
      <c r="I385" s="9" t="str">
        <f t="shared" si="41"/>
        <v>18 Years, 3 Months, 23Days</v>
      </c>
      <c r="J385" s="58">
        <v>40238</v>
      </c>
      <c r="K385" s="8"/>
      <c r="L385" s="8" t="s">
        <v>596</v>
      </c>
      <c r="M385" s="8" t="s">
        <v>3547</v>
      </c>
      <c r="N385" s="8" t="s">
        <v>483</v>
      </c>
      <c r="O385" s="8" t="s">
        <v>438</v>
      </c>
      <c r="P385" s="8" t="s">
        <v>1598</v>
      </c>
      <c r="Q385" s="8" t="s">
        <v>3548</v>
      </c>
      <c r="R385" s="1">
        <f t="shared" si="45"/>
        <v>18</v>
      </c>
      <c r="S385" s="1">
        <f t="shared" si="46"/>
        <v>3</v>
      </c>
      <c r="T385" s="1">
        <f t="shared" si="47"/>
        <v>23</v>
      </c>
    </row>
    <row r="386" spans="1:20" ht="51">
      <c r="A386" s="8">
        <v>384</v>
      </c>
      <c r="B386" s="8" t="s">
        <v>571</v>
      </c>
      <c r="C386" s="8" t="s">
        <v>1149</v>
      </c>
      <c r="D386" s="8" t="s">
        <v>1150</v>
      </c>
      <c r="E386" s="17" t="s">
        <v>1151</v>
      </c>
      <c r="F386" s="8" t="s">
        <v>1152</v>
      </c>
      <c r="G386" s="8" t="s">
        <v>1153</v>
      </c>
      <c r="H386" s="9" t="s">
        <v>1154</v>
      </c>
      <c r="I386" s="9" t="str">
        <f t="shared" si="41"/>
        <v>16 Years, 8 Months, 3Days</v>
      </c>
      <c r="J386" s="58">
        <v>40239</v>
      </c>
      <c r="K386" s="8"/>
      <c r="L386" s="8" t="s">
        <v>989</v>
      </c>
      <c r="M386" s="8" t="s">
        <v>1155</v>
      </c>
      <c r="N386" s="8" t="s">
        <v>1156</v>
      </c>
      <c r="O386" s="8" t="s">
        <v>89</v>
      </c>
      <c r="P386" s="8" t="s">
        <v>1157</v>
      </c>
      <c r="Q386" s="8" t="s">
        <v>1085</v>
      </c>
      <c r="R386" s="1">
        <f t="shared" si="45"/>
        <v>16</v>
      </c>
      <c r="S386" s="1">
        <f t="shared" si="46"/>
        <v>8</v>
      </c>
      <c r="T386" s="1">
        <f t="shared" si="47"/>
        <v>3</v>
      </c>
    </row>
    <row r="387" spans="1:20" ht="38.25">
      <c r="A387" s="8">
        <v>385</v>
      </c>
      <c r="B387" s="8" t="s">
        <v>158</v>
      </c>
      <c r="C387" s="8" t="s">
        <v>1448</v>
      </c>
      <c r="D387" s="8" t="s">
        <v>1449</v>
      </c>
      <c r="E387" s="10" t="s">
        <v>540</v>
      </c>
      <c r="F387" s="8" t="s">
        <v>1450</v>
      </c>
      <c r="G387" s="8" t="s">
        <v>1451</v>
      </c>
      <c r="H387" s="9" t="s">
        <v>1452</v>
      </c>
      <c r="I387" s="9" t="e">
        <f t="shared" si="41"/>
        <v>#VALUE!</v>
      </c>
      <c r="J387" s="58">
        <v>40240</v>
      </c>
      <c r="K387" s="8"/>
      <c r="L387" s="8" t="s">
        <v>596</v>
      </c>
      <c r="M387" s="8" t="s">
        <v>1453</v>
      </c>
      <c r="N387" s="8" t="s">
        <v>1454</v>
      </c>
      <c r="O387" s="8" t="s">
        <v>540</v>
      </c>
      <c r="P387" s="8"/>
      <c r="Q387" s="8" t="s">
        <v>1455</v>
      </c>
      <c r="R387" s="1" t="e">
        <f t="shared" si="45"/>
        <v>#VALUE!</v>
      </c>
      <c r="S387" s="1" t="e">
        <f t="shared" si="46"/>
        <v>#VALUE!</v>
      </c>
      <c r="T387" s="1" t="e">
        <f t="shared" si="47"/>
        <v>#VALUE!</v>
      </c>
    </row>
    <row r="388" spans="1:20" ht="51">
      <c r="A388" s="8">
        <v>386</v>
      </c>
      <c r="B388" s="8" t="s">
        <v>543</v>
      </c>
      <c r="C388" s="8" t="s">
        <v>522</v>
      </c>
      <c r="D388" s="8" t="s">
        <v>1306</v>
      </c>
      <c r="E388" s="17" t="s">
        <v>1307</v>
      </c>
      <c r="F388" s="8" t="s">
        <v>1308</v>
      </c>
      <c r="G388" s="8" t="s">
        <v>1309</v>
      </c>
      <c r="H388" s="9" t="s">
        <v>1310</v>
      </c>
      <c r="I388" s="9" t="str">
        <f t="shared" si="41"/>
        <v>31 Years, 9 Months, 4Days</v>
      </c>
      <c r="J388" s="58">
        <v>40245</v>
      </c>
      <c r="K388" s="8"/>
      <c r="L388" s="8" t="s">
        <v>596</v>
      </c>
      <c r="M388" s="8" t="s">
        <v>1311</v>
      </c>
      <c r="N388" s="8" t="s">
        <v>558</v>
      </c>
      <c r="O388" s="8" t="s">
        <v>401</v>
      </c>
      <c r="P388" s="8" t="s">
        <v>1312</v>
      </c>
      <c r="Q388" s="8" t="s">
        <v>1313</v>
      </c>
      <c r="R388" s="1">
        <f t="shared" si="45"/>
        <v>31</v>
      </c>
      <c r="S388" s="1">
        <f t="shared" si="46"/>
        <v>9</v>
      </c>
      <c r="T388" s="1">
        <f t="shared" si="47"/>
        <v>4</v>
      </c>
    </row>
    <row r="389" spans="1:20" ht="63.75">
      <c r="A389" s="8">
        <v>387</v>
      </c>
      <c r="B389" s="8" t="s">
        <v>474</v>
      </c>
      <c r="C389" s="8" t="s">
        <v>3925</v>
      </c>
      <c r="D389" s="8" t="s">
        <v>3926</v>
      </c>
      <c r="E389" s="10">
        <v>26526</v>
      </c>
      <c r="F389" s="8" t="s">
        <v>3927</v>
      </c>
      <c r="G389" s="8" t="s">
        <v>3928</v>
      </c>
      <c r="H389" s="11">
        <v>40249</v>
      </c>
      <c r="I389" s="9" t="str">
        <f t="shared" si="41"/>
        <v>37 Years, 6 Months, 25Days</v>
      </c>
      <c r="J389" s="58">
        <v>40249</v>
      </c>
      <c r="K389" s="8"/>
      <c r="L389" s="8" t="s">
        <v>596</v>
      </c>
      <c r="M389" s="8" t="s">
        <v>3929</v>
      </c>
      <c r="N389" s="8" t="s">
        <v>3930</v>
      </c>
      <c r="O389" s="8" t="s">
        <v>3879</v>
      </c>
      <c r="P389" s="8" t="s">
        <v>1598</v>
      </c>
      <c r="Q389" s="8" t="s">
        <v>3931</v>
      </c>
      <c r="R389" s="1">
        <f t="shared" si="45"/>
        <v>37</v>
      </c>
      <c r="S389" s="1">
        <f t="shared" si="46"/>
        <v>6</v>
      </c>
      <c r="T389" s="1">
        <f t="shared" si="47"/>
        <v>25</v>
      </c>
    </row>
    <row r="390" spans="1:20" ht="38.25">
      <c r="A390" s="8">
        <v>388</v>
      </c>
      <c r="B390" s="8" t="s">
        <v>60</v>
      </c>
      <c r="C390" s="8" t="s">
        <v>2127</v>
      </c>
      <c r="D390" s="8" t="s">
        <v>142</v>
      </c>
      <c r="E390" s="17" t="s">
        <v>144</v>
      </c>
      <c r="F390" s="8" t="s">
        <v>74</v>
      </c>
      <c r="G390" s="8" t="s">
        <v>2128</v>
      </c>
      <c r="H390" s="9" t="s">
        <v>145</v>
      </c>
      <c r="I390" s="9" t="str">
        <f t="shared" si="41"/>
        <v>15 Years, 7 Months, 0Days</v>
      </c>
      <c r="J390" s="58">
        <v>40263</v>
      </c>
      <c r="K390" s="8"/>
      <c r="L390" s="8" t="s">
        <v>596</v>
      </c>
      <c r="M390" s="8" t="s">
        <v>143</v>
      </c>
      <c r="N390" s="8" t="s">
        <v>2129</v>
      </c>
      <c r="O390" s="8" t="s">
        <v>59</v>
      </c>
      <c r="P390" s="8" t="s">
        <v>1598</v>
      </c>
      <c r="Q390" s="8" t="s">
        <v>2130</v>
      </c>
      <c r="R390" s="1">
        <f t="shared" si="45"/>
        <v>15</v>
      </c>
      <c r="S390" s="1">
        <f t="shared" si="46"/>
        <v>7</v>
      </c>
      <c r="T390" s="1">
        <f t="shared" si="47"/>
        <v>0</v>
      </c>
    </row>
    <row r="391" spans="1:20" ht="51">
      <c r="A391" s="8">
        <v>389</v>
      </c>
      <c r="B391" s="8" t="s">
        <v>2520</v>
      </c>
      <c r="C391" s="8" t="s">
        <v>4573</v>
      </c>
      <c r="D391" s="23" t="s">
        <v>4574</v>
      </c>
      <c r="E391" s="49">
        <v>27745</v>
      </c>
      <c r="F391" s="23" t="s">
        <v>2200</v>
      </c>
      <c r="G391" s="23" t="s">
        <v>4576</v>
      </c>
      <c r="H391" s="49">
        <v>40268</v>
      </c>
      <c r="I391" s="23"/>
      <c r="J391" s="59">
        <v>40268</v>
      </c>
      <c r="K391" s="23"/>
      <c r="L391" s="23" t="s">
        <v>540</v>
      </c>
      <c r="M391" s="8" t="s">
        <v>2200</v>
      </c>
      <c r="N391" s="23" t="s">
        <v>2520</v>
      </c>
      <c r="O391" s="23" t="s">
        <v>405</v>
      </c>
      <c r="P391" s="23" t="s">
        <v>1837</v>
      </c>
      <c r="Q391" s="23" t="s">
        <v>4604</v>
      </c>
    </row>
    <row r="392" spans="1:20" ht="63.75">
      <c r="A392" s="8">
        <v>390</v>
      </c>
      <c r="B392" s="8" t="s">
        <v>474</v>
      </c>
      <c r="C392" s="8" t="s">
        <v>3912</v>
      </c>
      <c r="D392" s="8" t="s">
        <v>3913</v>
      </c>
      <c r="E392" s="10">
        <v>33675</v>
      </c>
      <c r="F392" s="8" t="s">
        <v>4551</v>
      </c>
      <c r="G392" s="8" t="s">
        <v>4552</v>
      </c>
      <c r="H392" s="9" t="s">
        <v>4553</v>
      </c>
      <c r="I392" s="9" t="str">
        <f t="shared" ref="I392:I405" si="48">R392&amp;" Years, "&amp;S392&amp;" Months, "&amp;T392&amp;"Days"</f>
        <v>18 Years, 0 Months, 20Days</v>
      </c>
      <c r="J392" s="58">
        <v>40269</v>
      </c>
      <c r="K392" s="8"/>
      <c r="L392" s="8" t="s">
        <v>596</v>
      </c>
      <c r="M392" s="8" t="s">
        <v>3914</v>
      </c>
      <c r="N392" s="8" t="s">
        <v>475</v>
      </c>
      <c r="O392" s="8" t="s">
        <v>3915</v>
      </c>
      <c r="P392" s="8" t="s">
        <v>3916</v>
      </c>
      <c r="Q392" s="8" t="s">
        <v>4555</v>
      </c>
      <c r="R392" s="1">
        <f t="shared" ref="R392:R399" si="49">DATEDIF(E392,H392,"y")</f>
        <v>18</v>
      </c>
      <c r="S392" s="1">
        <f t="shared" ref="S392:S399" si="50">DATEDIF(E392,H392,"ym")</f>
        <v>0</v>
      </c>
      <c r="T392" s="1">
        <f t="shared" ref="T392:T399" si="51">DATEDIF(E392,H392,"md")</f>
        <v>20</v>
      </c>
    </row>
    <row r="393" spans="1:20" ht="38.25">
      <c r="A393" s="8">
        <v>391</v>
      </c>
      <c r="B393" s="8" t="s">
        <v>60</v>
      </c>
      <c r="C393" s="8" t="s">
        <v>332</v>
      </c>
      <c r="D393" s="8" t="s">
        <v>333</v>
      </c>
      <c r="E393" s="17" t="s">
        <v>334</v>
      </c>
      <c r="F393" s="8" t="s">
        <v>74</v>
      </c>
      <c r="G393" s="8" t="s">
        <v>2109</v>
      </c>
      <c r="H393" s="9" t="s">
        <v>335</v>
      </c>
      <c r="I393" s="9" t="str">
        <f t="shared" si="48"/>
        <v>39 Years, 4 Months, 21Days</v>
      </c>
      <c r="J393" s="58">
        <v>40270</v>
      </c>
      <c r="K393" s="8"/>
      <c r="L393" s="8" t="s">
        <v>596</v>
      </c>
      <c r="M393" s="8" t="s">
        <v>2110</v>
      </c>
      <c r="N393" s="8" t="s">
        <v>189</v>
      </c>
      <c r="O393" s="8" t="s">
        <v>13</v>
      </c>
      <c r="P393" s="8" t="s">
        <v>798</v>
      </c>
      <c r="Q393" s="8" t="s">
        <v>2111</v>
      </c>
      <c r="R393" s="1">
        <f t="shared" si="49"/>
        <v>39</v>
      </c>
      <c r="S393" s="1">
        <f t="shared" si="50"/>
        <v>4</v>
      </c>
      <c r="T393" s="1">
        <f t="shared" si="51"/>
        <v>21</v>
      </c>
    </row>
    <row r="394" spans="1:20" ht="51">
      <c r="A394" s="8">
        <v>392</v>
      </c>
      <c r="B394" s="8" t="s">
        <v>474</v>
      </c>
      <c r="C394" s="8" t="s">
        <v>455</v>
      </c>
      <c r="D394" s="8" t="s">
        <v>3585</v>
      </c>
      <c r="E394" s="17" t="s">
        <v>3586</v>
      </c>
      <c r="F394" s="8"/>
      <c r="G394" s="8" t="s">
        <v>3587</v>
      </c>
      <c r="H394" s="9" t="s">
        <v>3588</v>
      </c>
      <c r="I394" s="9" t="str">
        <f t="shared" si="48"/>
        <v>21 Years, 0 Months, 8Days</v>
      </c>
      <c r="J394" s="58">
        <v>40278</v>
      </c>
      <c r="K394" s="8"/>
      <c r="L394" s="8" t="s">
        <v>596</v>
      </c>
      <c r="M394" s="8" t="s">
        <v>468</v>
      </c>
      <c r="N394" s="8"/>
      <c r="O394" s="8" t="s">
        <v>59</v>
      </c>
      <c r="P394" s="8" t="s">
        <v>1598</v>
      </c>
      <c r="Q394" s="8" t="s">
        <v>3589</v>
      </c>
      <c r="R394" s="1">
        <f t="shared" si="49"/>
        <v>21</v>
      </c>
      <c r="S394" s="1">
        <f t="shared" si="50"/>
        <v>0</v>
      </c>
      <c r="T394" s="1">
        <f t="shared" si="51"/>
        <v>8</v>
      </c>
    </row>
    <row r="395" spans="1:20" ht="38.25">
      <c r="A395" s="8">
        <v>393</v>
      </c>
      <c r="B395" s="8" t="s">
        <v>543</v>
      </c>
      <c r="C395" s="8" t="s">
        <v>3734</v>
      </c>
      <c r="D395" s="8" t="s">
        <v>3735</v>
      </c>
      <c r="E395" s="10">
        <v>31843</v>
      </c>
      <c r="F395" s="8" t="s">
        <v>3736</v>
      </c>
      <c r="G395" s="8" t="s">
        <v>3737</v>
      </c>
      <c r="H395" s="11">
        <v>40282</v>
      </c>
      <c r="I395" s="9" t="str">
        <f t="shared" si="48"/>
        <v>23 Years, 1 Months, 7Days</v>
      </c>
      <c r="J395" s="58">
        <v>40282</v>
      </c>
      <c r="K395" s="8"/>
      <c r="L395" s="8" t="s">
        <v>596</v>
      </c>
      <c r="M395" s="8" t="s">
        <v>3738</v>
      </c>
      <c r="N395" s="8" t="s">
        <v>3739</v>
      </c>
      <c r="O395" s="8" t="s">
        <v>59</v>
      </c>
      <c r="P395" s="8" t="s">
        <v>1598</v>
      </c>
      <c r="Q395" s="8" t="s">
        <v>3740</v>
      </c>
      <c r="R395" s="1">
        <f t="shared" si="49"/>
        <v>23</v>
      </c>
      <c r="S395" s="1">
        <f t="shared" si="50"/>
        <v>1</v>
      </c>
      <c r="T395" s="1">
        <f t="shared" si="51"/>
        <v>7</v>
      </c>
    </row>
    <row r="396" spans="1:20" ht="63.75">
      <c r="A396" s="8">
        <v>394</v>
      </c>
      <c r="B396" s="8" t="s">
        <v>2520</v>
      </c>
      <c r="C396" s="8" t="s">
        <v>3167</v>
      </c>
      <c r="D396" s="8" t="s">
        <v>3168</v>
      </c>
      <c r="E396" s="17" t="s">
        <v>3169</v>
      </c>
      <c r="F396" s="8" t="s">
        <v>120</v>
      </c>
      <c r="G396" s="8" t="s">
        <v>3170</v>
      </c>
      <c r="H396" s="9" t="s">
        <v>3171</v>
      </c>
      <c r="I396" s="9" t="str">
        <f t="shared" si="48"/>
        <v>44 Years, 8 Months, 5Days</v>
      </c>
      <c r="J396" s="58">
        <v>40283</v>
      </c>
      <c r="K396" s="8"/>
      <c r="L396" s="8"/>
      <c r="M396" s="8" t="s">
        <v>3164</v>
      </c>
      <c r="N396" s="8" t="s">
        <v>3165</v>
      </c>
      <c r="O396" s="8" t="s">
        <v>302</v>
      </c>
      <c r="P396" s="8"/>
      <c r="Q396" s="8" t="s">
        <v>3172</v>
      </c>
      <c r="R396" s="1">
        <f t="shared" si="49"/>
        <v>44</v>
      </c>
      <c r="S396" s="1">
        <f t="shared" si="50"/>
        <v>8</v>
      </c>
      <c r="T396" s="1">
        <f t="shared" si="51"/>
        <v>5</v>
      </c>
    </row>
    <row r="397" spans="1:20" ht="51">
      <c r="A397" s="8">
        <v>395</v>
      </c>
      <c r="B397" s="8" t="s">
        <v>543</v>
      </c>
      <c r="C397" s="8" t="s">
        <v>1285</v>
      </c>
      <c r="D397" s="8" t="s">
        <v>1286</v>
      </c>
      <c r="E397" s="17" t="s">
        <v>1287</v>
      </c>
      <c r="F397" s="8" t="s">
        <v>1288</v>
      </c>
      <c r="G397" s="8" t="s">
        <v>1289</v>
      </c>
      <c r="H397" s="9" t="s">
        <v>666</v>
      </c>
      <c r="I397" s="9" t="str">
        <f t="shared" si="48"/>
        <v>37 Years, 4 Months, 30Days</v>
      </c>
      <c r="J397" s="58">
        <v>40284</v>
      </c>
      <c r="K397" s="8"/>
      <c r="L397" s="8" t="s">
        <v>596</v>
      </c>
      <c r="M397" s="8" t="s">
        <v>1290</v>
      </c>
      <c r="N397" s="8" t="s">
        <v>1291</v>
      </c>
      <c r="O397" s="8" t="s">
        <v>89</v>
      </c>
      <c r="P397" s="8" t="s">
        <v>1292</v>
      </c>
      <c r="Q397" s="8" t="s">
        <v>1293</v>
      </c>
      <c r="R397" s="1">
        <f t="shared" si="49"/>
        <v>37</v>
      </c>
      <c r="S397" s="1">
        <f t="shared" si="50"/>
        <v>4</v>
      </c>
      <c r="T397" s="1">
        <f t="shared" si="51"/>
        <v>30</v>
      </c>
    </row>
    <row r="398" spans="1:20" ht="51">
      <c r="A398" s="8">
        <v>396</v>
      </c>
      <c r="B398" s="8" t="s">
        <v>543</v>
      </c>
      <c r="C398" s="8" t="s">
        <v>512</v>
      </c>
      <c r="D398" s="8" t="s">
        <v>2480</v>
      </c>
      <c r="E398" s="17" t="s">
        <v>2481</v>
      </c>
      <c r="F398" s="8" t="s">
        <v>526</v>
      </c>
      <c r="G398" s="8" t="s">
        <v>2482</v>
      </c>
      <c r="H398" s="9" t="s">
        <v>2483</v>
      </c>
      <c r="I398" s="9" t="str">
        <f t="shared" si="48"/>
        <v>18 Years, 7 Months, 19Days</v>
      </c>
      <c r="J398" s="58">
        <v>40294</v>
      </c>
      <c r="K398" s="8"/>
      <c r="L398" s="8" t="s">
        <v>596</v>
      </c>
      <c r="M398" s="8" t="s">
        <v>2484</v>
      </c>
      <c r="N398" s="8" t="s">
        <v>554</v>
      </c>
      <c r="O398" s="8" t="s">
        <v>89</v>
      </c>
      <c r="P398" s="8" t="s">
        <v>527</v>
      </c>
      <c r="Q398" s="8" t="s">
        <v>2485</v>
      </c>
      <c r="R398" s="1">
        <f t="shared" si="49"/>
        <v>18</v>
      </c>
      <c r="S398" s="1">
        <f t="shared" si="50"/>
        <v>7</v>
      </c>
      <c r="T398" s="1">
        <f t="shared" si="51"/>
        <v>19</v>
      </c>
    </row>
    <row r="399" spans="1:20" ht="63.75">
      <c r="A399" s="8">
        <v>397</v>
      </c>
      <c r="B399" s="8" t="s">
        <v>2520</v>
      </c>
      <c r="C399" s="8" t="s">
        <v>2970</v>
      </c>
      <c r="D399" s="8" t="s">
        <v>2971</v>
      </c>
      <c r="E399" s="17" t="s">
        <v>2972</v>
      </c>
      <c r="F399" s="8" t="s">
        <v>2200</v>
      </c>
      <c r="G399" s="8" t="s">
        <v>2973</v>
      </c>
      <c r="H399" s="9" t="s">
        <v>2974</v>
      </c>
      <c r="I399" s="9" t="str">
        <f t="shared" si="48"/>
        <v>16 Years, 5 Months, 18Days</v>
      </c>
      <c r="J399" s="58">
        <v>40296</v>
      </c>
      <c r="K399" s="8"/>
      <c r="L399" s="8" t="s">
        <v>2975</v>
      </c>
      <c r="M399" s="8" t="s">
        <v>2976</v>
      </c>
      <c r="N399" s="8" t="s">
        <v>2977</v>
      </c>
      <c r="O399" s="8" t="s">
        <v>13</v>
      </c>
      <c r="P399" s="8" t="s">
        <v>2765</v>
      </c>
      <c r="Q399" s="8" t="s">
        <v>2978</v>
      </c>
      <c r="R399" s="1">
        <f t="shared" si="49"/>
        <v>16</v>
      </c>
      <c r="S399" s="1">
        <f t="shared" si="50"/>
        <v>5</v>
      </c>
      <c r="T399" s="1">
        <f t="shared" si="51"/>
        <v>18</v>
      </c>
    </row>
    <row r="400" spans="1:20" ht="51">
      <c r="A400" s="8">
        <v>398</v>
      </c>
      <c r="B400" s="8" t="s">
        <v>2520</v>
      </c>
      <c r="C400" s="8" t="s">
        <v>4585</v>
      </c>
      <c r="D400" s="23" t="s">
        <v>2985</v>
      </c>
      <c r="E400" s="49">
        <v>26791</v>
      </c>
      <c r="F400" s="23" t="s">
        <v>2200</v>
      </c>
      <c r="G400" s="23" t="s">
        <v>4587</v>
      </c>
      <c r="H400" s="49">
        <v>40296</v>
      </c>
      <c r="I400" s="9" t="str">
        <f t="shared" si="48"/>
        <v xml:space="preserve"> Years,  Months, Days</v>
      </c>
      <c r="J400" s="59">
        <v>40296</v>
      </c>
      <c r="K400" s="23"/>
      <c r="L400" s="23" t="s">
        <v>540</v>
      </c>
      <c r="M400" s="8" t="s">
        <v>540</v>
      </c>
      <c r="N400" s="23" t="s">
        <v>2990</v>
      </c>
      <c r="O400" s="23" t="s">
        <v>7</v>
      </c>
      <c r="P400" s="23"/>
      <c r="Q400" s="23" t="s">
        <v>4604</v>
      </c>
    </row>
    <row r="401" spans="1:20" ht="25.5">
      <c r="A401" s="8">
        <v>399</v>
      </c>
      <c r="B401" s="8" t="s">
        <v>2520</v>
      </c>
      <c r="C401" s="8" t="s">
        <v>3269</v>
      </c>
      <c r="D401" s="8" t="s">
        <v>3270</v>
      </c>
      <c r="E401" s="17" t="s">
        <v>540</v>
      </c>
      <c r="F401" s="8" t="s">
        <v>2200</v>
      </c>
      <c r="G401" s="8" t="s">
        <v>3271</v>
      </c>
      <c r="H401" s="9" t="s">
        <v>3272</v>
      </c>
      <c r="I401" s="9" t="e">
        <f t="shared" si="48"/>
        <v>#VALUE!</v>
      </c>
      <c r="J401" s="58">
        <v>40299</v>
      </c>
      <c r="K401" s="8"/>
      <c r="L401" s="8" t="s">
        <v>596</v>
      </c>
      <c r="M401" s="8" t="s">
        <v>3273</v>
      </c>
      <c r="N401" s="8" t="s">
        <v>3274</v>
      </c>
      <c r="O401" s="8" t="s">
        <v>302</v>
      </c>
      <c r="P401" s="8"/>
      <c r="Q401" s="8" t="s">
        <v>3275</v>
      </c>
      <c r="R401" s="1" t="e">
        <f>DATEDIF(E401,H401,"y")</f>
        <v>#VALUE!</v>
      </c>
      <c r="S401" s="1" t="e">
        <f>DATEDIF(E401,H401,"ym")</f>
        <v>#VALUE!</v>
      </c>
      <c r="T401" s="1" t="e">
        <f>DATEDIF(E401,H401,"md")</f>
        <v>#VALUE!</v>
      </c>
    </row>
    <row r="402" spans="1:20" ht="51">
      <c r="A402" s="8">
        <v>400</v>
      </c>
      <c r="B402" s="8" t="s">
        <v>571</v>
      </c>
      <c r="C402" s="8" t="s">
        <v>670</v>
      </c>
      <c r="D402" s="8" t="s">
        <v>671</v>
      </c>
      <c r="E402" s="17" t="s">
        <v>672</v>
      </c>
      <c r="F402" s="8" t="s">
        <v>900</v>
      </c>
      <c r="G402" s="8" t="s">
        <v>673</v>
      </c>
      <c r="H402" s="26" t="s">
        <v>674</v>
      </c>
      <c r="I402" s="9" t="str">
        <f t="shared" si="48"/>
        <v>19 Years, 6 Months, 11Days</v>
      </c>
      <c r="J402" s="58">
        <v>40304</v>
      </c>
      <c r="K402" s="8"/>
      <c r="L402" s="8" t="s">
        <v>596</v>
      </c>
      <c r="M402" s="8" t="s">
        <v>675</v>
      </c>
      <c r="N402" s="8" t="s">
        <v>676</v>
      </c>
      <c r="O402" s="8" t="s">
        <v>13</v>
      </c>
      <c r="P402" s="8"/>
      <c r="Q402" s="8" t="s">
        <v>677</v>
      </c>
      <c r="R402" s="1">
        <f>DATEDIF(E402,H402,"y")</f>
        <v>19</v>
      </c>
      <c r="S402" s="1">
        <f>DATEDIF(E402,H402,"ym")</f>
        <v>6</v>
      </c>
      <c r="T402" s="1">
        <f>DATEDIF(E402,H402,"md")</f>
        <v>11</v>
      </c>
    </row>
    <row r="403" spans="1:20" ht="38.25">
      <c r="A403" s="8">
        <v>401</v>
      </c>
      <c r="B403" s="8" t="s">
        <v>543</v>
      </c>
      <c r="C403" s="8" t="s">
        <v>3824</v>
      </c>
      <c r="D403" s="8" t="s">
        <v>718</v>
      </c>
      <c r="E403" s="10">
        <v>28966</v>
      </c>
      <c r="F403" s="8" t="s">
        <v>120</v>
      </c>
      <c r="G403" s="8" t="s">
        <v>3791</v>
      </c>
      <c r="H403" s="11">
        <v>40309</v>
      </c>
      <c r="I403" s="9" t="str">
        <f t="shared" si="48"/>
        <v>31 Years, 0 Months, 20Days</v>
      </c>
      <c r="J403" s="58">
        <v>40309</v>
      </c>
      <c r="K403" s="8"/>
      <c r="L403" s="8" t="s">
        <v>596</v>
      </c>
      <c r="M403" s="8" t="s">
        <v>529</v>
      </c>
      <c r="N403" s="8" t="s">
        <v>546</v>
      </c>
      <c r="O403" s="8" t="s">
        <v>7</v>
      </c>
      <c r="P403" s="8" t="s">
        <v>1598</v>
      </c>
      <c r="Q403" s="8" t="s">
        <v>3825</v>
      </c>
      <c r="R403" s="1">
        <f>DATEDIF(E403,H403,"y")</f>
        <v>31</v>
      </c>
      <c r="S403" s="1">
        <f>DATEDIF(E403,H403,"ym")</f>
        <v>0</v>
      </c>
      <c r="T403" s="1">
        <f>DATEDIF(E403,H403,"md")</f>
        <v>20</v>
      </c>
    </row>
    <row r="404" spans="1:20" ht="63.75">
      <c r="A404" s="8">
        <v>402</v>
      </c>
      <c r="B404" s="8" t="s">
        <v>474</v>
      </c>
      <c r="C404" s="8" t="s">
        <v>462</v>
      </c>
      <c r="D404" s="8" t="s">
        <v>3660</v>
      </c>
      <c r="E404" s="17" t="s">
        <v>3661</v>
      </c>
      <c r="F404" s="8" t="s">
        <v>3664</v>
      </c>
      <c r="G404" s="8" t="s">
        <v>3667</v>
      </c>
      <c r="H404" s="9" t="s">
        <v>3670</v>
      </c>
      <c r="I404" s="9" t="str">
        <f t="shared" si="48"/>
        <v>18 Years, 6 Months, 4Days</v>
      </c>
      <c r="J404" s="58">
        <v>40309</v>
      </c>
      <c r="K404" s="8"/>
      <c r="L404" s="8" t="s">
        <v>596</v>
      </c>
      <c r="M404" s="8" t="s">
        <v>3673</v>
      </c>
      <c r="N404" s="8" t="s">
        <v>3674</v>
      </c>
      <c r="O404" s="8" t="s">
        <v>89</v>
      </c>
      <c r="P404" s="8" t="s">
        <v>464</v>
      </c>
      <c r="Q404" s="8" t="s">
        <v>3679</v>
      </c>
      <c r="R404" s="1">
        <f>DATEDIF(E404,H404,"y")</f>
        <v>18</v>
      </c>
      <c r="S404" s="1">
        <f>DATEDIF(E404,H404,"ym")</f>
        <v>6</v>
      </c>
      <c r="T404" s="1">
        <f>DATEDIF(E404,H404,"md")</f>
        <v>4</v>
      </c>
    </row>
    <row r="405" spans="1:20" ht="51">
      <c r="A405" s="8">
        <v>403</v>
      </c>
      <c r="B405" s="8" t="s">
        <v>543</v>
      </c>
      <c r="C405" s="8" t="s">
        <v>3826</v>
      </c>
      <c r="D405" s="8" t="s">
        <v>3827</v>
      </c>
      <c r="E405" s="10">
        <v>32206</v>
      </c>
      <c r="F405" s="8" t="s">
        <v>3828</v>
      </c>
      <c r="G405" s="8" t="s">
        <v>3829</v>
      </c>
      <c r="H405" s="11">
        <v>40318</v>
      </c>
      <c r="I405" s="9" t="str">
        <f t="shared" si="48"/>
        <v>22 Years, 2 Months, 16Days</v>
      </c>
      <c r="J405" s="58">
        <v>40318</v>
      </c>
      <c r="K405" s="8"/>
      <c r="L405" s="8" t="s">
        <v>596</v>
      </c>
      <c r="M405" s="8" t="s">
        <v>3830</v>
      </c>
      <c r="N405" s="8" t="s">
        <v>548</v>
      </c>
      <c r="O405" s="8" t="s">
        <v>3831</v>
      </c>
      <c r="P405" s="8" t="s">
        <v>1511</v>
      </c>
      <c r="Q405" s="8" t="s">
        <v>3832</v>
      </c>
      <c r="R405" s="1">
        <f>DATEDIF(E405,H405,"y")</f>
        <v>22</v>
      </c>
      <c r="S405" s="1">
        <f>DATEDIF(E405,H405,"ym")</f>
        <v>2</v>
      </c>
      <c r="T405" s="1">
        <f>DATEDIF(E405,H405,"md")</f>
        <v>16</v>
      </c>
    </row>
    <row r="406" spans="1:20" ht="38.25">
      <c r="A406" s="8">
        <v>404</v>
      </c>
      <c r="B406" s="8" t="s">
        <v>2520</v>
      </c>
      <c r="C406" s="8" t="s">
        <v>4582</v>
      </c>
      <c r="D406" s="23" t="s">
        <v>2906</v>
      </c>
      <c r="E406" s="24" t="s">
        <v>540</v>
      </c>
      <c r="F406" s="23" t="s">
        <v>2200</v>
      </c>
      <c r="G406" s="23" t="s">
        <v>4583</v>
      </c>
      <c r="H406" s="49">
        <v>40323</v>
      </c>
      <c r="I406" s="23"/>
      <c r="J406" s="59">
        <v>40323</v>
      </c>
      <c r="K406" s="23"/>
      <c r="L406" s="23" t="s">
        <v>1061</v>
      </c>
      <c r="M406" s="8" t="s">
        <v>540</v>
      </c>
      <c r="N406" s="23" t="s">
        <v>540</v>
      </c>
      <c r="O406" s="23" t="s">
        <v>59</v>
      </c>
      <c r="P406" s="23" t="s">
        <v>540</v>
      </c>
      <c r="Q406" s="23" t="s">
        <v>4606</v>
      </c>
    </row>
    <row r="407" spans="1:20" ht="38.25">
      <c r="A407" s="8">
        <v>405</v>
      </c>
      <c r="B407" s="8" t="s">
        <v>60</v>
      </c>
      <c r="C407" s="8" t="s">
        <v>2121</v>
      </c>
      <c r="D407" s="8" t="s">
        <v>237</v>
      </c>
      <c r="E407" s="17" t="s">
        <v>2122</v>
      </c>
      <c r="F407" s="8" t="s">
        <v>2123</v>
      </c>
      <c r="G407" s="8" t="s">
        <v>2124</v>
      </c>
      <c r="H407" s="9" t="s">
        <v>238</v>
      </c>
      <c r="I407" s="9" t="str">
        <f t="shared" ref="I407:I429" si="52">R407&amp;" Years, "&amp;S407&amp;" Months, "&amp;T407&amp;"Days"</f>
        <v>33 Years, 2 Months, 24Days</v>
      </c>
      <c r="J407" s="58">
        <v>40326</v>
      </c>
      <c r="K407" s="8"/>
      <c r="L407" s="8" t="s">
        <v>596</v>
      </c>
      <c r="M407" s="8" t="s">
        <v>2125</v>
      </c>
      <c r="N407" s="8" t="s">
        <v>153</v>
      </c>
      <c r="O407" s="8" t="s">
        <v>13</v>
      </c>
      <c r="P407" s="8" t="s">
        <v>798</v>
      </c>
      <c r="Q407" s="8" t="s">
        <v>2126</v>
      </c>
      <c r="R407" s="1">
        <f t="shared" ref="R407:R470" si="53">DATEDIF(E407,H407,"y")</f>
        <v>33</v>
      </c>
      <c r="S407" s="1">
        <f t="shared" ref="S407:S470" si="54">DATEDIF(E407,H407,"ym")</f>
        <v>2</v>
      </c>
      <c r="T407" s="1">
        <f t="shared" ref="T407:T470" si="55">DATEDIF(E407,H407,"md")</f>
        <v>24</v>
      </c>
    </row>
    <row r="408" spans="1:20" ht="51">
      <c r="A408" s="8">
        <v>406</v>
      </c>
      <c r="B408" s="8" t="s">
        <v>543</v>
      </c>
      <c r="C408" s="8" t="s">
        <v>3813</v>
      </c>
      <c r="D408" s="8" t="s">
        <v>3814</v>
      </c>
      <c r="E408" s="10">
        <v>29165</v>
      </c>
      <c r="F408" s="8" t="s">
        <v>526</v>
      </c>
      <c r="G408" s="8" t="s">
        <v>3815</v>
      </c>
      <c r="H408" s="11">
        <v>40330</v>
      </c>
      <c r="I408" s="9" t="str">
        <f t="shared" si="52"/>
        <v>30 Years, 6 Months, 26Days</v>
      </c>
      <c r="J408" s="58">
        <v>40330</v>
      </c>
      <c r="K408" s="8"/>
      <c r="L408" s="8" t="s">
        <v>596</v>
      </c>
      <c r="M408" s="8" t="s">
        <v>3716</v>
      </c>
      <c r="N408" s="8" t="s">
        <v>3816</v>
      </c>
      <c r="O408" s="8" t="s">
        <v>3793</v>
      </c>
      <c r="P408" s="8" t="s">
        <v>1598</v>
      </c>
      <c r="Q408" s="8" t="s">
        <v>3817</v>
      </c>
      <c r="R408" s="1">
        <f t="shared" si="53"/>
        <v>30</v>
      </c>
      <c r="S408" s="1">
        <f t="shared" si="54"/>
        <v>6</v>
      </c>
      <c r="T408" s="1">
        <f t="shared" si="55"/>
        <v>26</v>
      </c>
    </row>
    <row r="409" spans="1:20" ht="76.5">
      <c r="A409" s="8">
        <v>407</v>
      </c>
      <c r="B409" s="8" t="s">
        <v>60</v>
      </c>
      <c r="C409" s="8" t="s">
        <v>239</v>
      </c>
      <c r="D409" s="8" t="s">
        <v>186</v>
      </c>
      <c r="E409" s="17" t="s">
        <v>240</v>
      </c>
      <c r="F409" s="8" t="s">
        <v>2131</v>
      </c>
      <c r="G409" s="8" t="s">
        <v>2132</v>
      </c>
      <c r="H409" s="9" t="s">
        <v>241</v>
      </c>
      <c r="I409" s="9" t="str">
        <f t="shared" si="52"/>
        <v>24 Years, 2 Months, 30Days</v>
      </c>
      <c r="J409" s="58">
        <v>40330</v>
      </c>
      <c r="K409" s="8"/>
      <c r="L409" s="8" t="s">
        <v>596</v>
      </c>
      <c r="M409" s="8" t="s">
        <v>2133</v>
      </c>
      <c r="N409" s="8" t="s">
        <v>2134</v>
      </c>
      <c r="O409" s="8" t="s">
        <v>89</v>
      </c>
      <c r="P409" s="8" t="s">
        <v>798</v>
      </c>
      <c r="Q409" s="8" t="s">
        <v>2135</v>
      </c>
      <c r="R409" s="1">
        <f t="shared" si="53"/>
        <v>24</v>
      </c>
      <c r="S409" s="1">
        <f t="shared" si="54"/>
        <v>2</v>
      </c>
      <c r="T409" s="1">
        <f t="shared" si="55"/>
        <v>30</v>
      </c>
    </row>
    <row r="410" spans="1:20" ht="51">
      <c r="A410" s="8">
        <v>408</v>
      </c>
      <c r="B410" s="8" t="s">
        <v>543</v>
      </c>
      <c r="C410" s="8" t="s">
        <v>525</v>
      </c>
      <c r="D410" s="8" t="s">
        <v>1364</v>
      </c>
      <c r="E410" s="17" t="s">
        <v>1365</v>
      </c>
      <c r="F410" s="8" t="s">
        <v>526</v>
      </c>
      <c r="G410" s="8" t="s">
        <v>1366</v>
      </c>
      <c r="H410" s="9" t="s">
        <v>1367</v>
      </c>
      <c r="I410" s="9" t="str">
        <f t="shared" si="52"/>
        <v>28 Years, 5 Months, 22Days</v>
      </c>
      <c r="J410" s="58">
        <v>40340</v>
      </c>
      <c r="K410" s="8"/>
      <c r="L410" s="8" t="s">
        <v>1212</v>
      </c>
      <c r="M410" s="8" t="s">
        <v>1368</v>
      </c>
      <c r="N410" s="8" t="s">
        <v>1369</v>
      </c>
      <c r="O410" s="8" t="s">
        <v>59</v>
      </c>
      <c r="P410" s="8"/>
      <c r="Q410" s="8" t="s">
        <v>1370</v>
      </c>
      <c r="R410" s="1">
        <f t="shared" si="53"/>
        <v>28</v>
      </c>
      <c r="S410" s="1">
        <f t="shared" si="54"/>
        <v>5</v>
      </c>
      <c r="T410" s="1">
        <f t="shared" si="55"/>
        <v>22</v>
      </c>
    </row>
    <row r="411" spans="1:20" ht="38.25">
      <c r="A411" s="8">
        <v>409</v>
      </c>
      <c r="B411" s="8" t="s">
        <v>543</v>
      </c>
      <c r="C411" s="8" t="s">
        <v>1267</v>
      </c>
      <c r="D411" s="8" t="s">
        <v>517</v>
      </c>
      <c r="E411" s="17" t="s">
        <v>1268</v>
      </c>
      <c r="F411" s="8" t="s">
        <v>120</v>
      </c>
      <c r="G411" s="8" t="s">
        <v>1269</v>
      </c>
      <c r="H411" s="9" t="s">
        <v>1270</v>
      </c>
      <c r="I411" s="9" t="str">
        <f t="shared" si="52"/>
        <v>24 Years, 2 Months, 29Days</v>
      </c>
      <c r="J411" s="58">
        <v>40341</v>
      </c>
      <c r="K411" s="8"/>
      <c r="L411" s="8" t="s">
        <v>596</v>
      </c>
      <c r="M411" s="8" t="s">
        <v>538</v>
      </c>
      <c r="N411" s="8" t="s">
        <v>1271</v>
      </c>
      <c r="O411" s="8" t="s">
        <v>59</v>
      </c>
      <c r="P411" s="8"/>
      <c r="Q411" s="8" t="s">
        <v>1272</v>
      </c>
      <c r="R411" s="1">
        <f t="shared" si="53"/>
        <v>24</v>
      </c>
      <c r="S411" s="1">
        <f t="shared" si="54"/>
        <v>2</v>
      </c>
      <c r="T411" s="1">
        <f t="shared" si="55"/>
        <v>29</v>
      </c>
    </row>
    <row r="412" spans="1:20" ht="38.25">
      <c r="A412" s="8">
        <v>410</v>
      </c>
      <c r="B412" s="8" t="s">
        <v>2520</v>
      </c>
      <c r="C412" s="8" t="s">
        <v>3179</v>
      </c>
      <c r="D412" s="8"/>
      <c r="E412" s="17" t="s">
        <v>3380</v>
      </c>
      <c r="F412" s="8" t="s">
        <v>2200</v>
      </c>
      <c r="G412" s="8" t="s">
        <v>3381</v>
      </c>
      <c r="H412" s="9" t="s">
        <v>3382</v>
      </c>
      <c r="I412" s="9" t="str">
        <f t="shared" si="52"/>
        <v>24 Years, 3 Months, 0Days</v>
      </c>
      <c r="J412" s="58">
        <v>40344</v>
      </c>
      <c r="K412" s="8"/>
      <c r="L412" s="8" t="s">
        <v>596</v>
      </c>
      <c r="M412" s="8" t="s">
        <v>3379</v>
      </c>
      <c r="N412" s="8" t="s">
        <v>2635</v>
      </c>
      <c r="O412" s="8" t="s">
        <v>7</v>
      </c>
      <c r="P412" s="8" t="s">
        <v>1598</v>
      </c>
      <c r="Q412" s="8" t="s">
        <v>3383</v>
      </c>
      <c r="R412" s="1">
        <f t="shared" si="53"/>
        <v>24</v>
      </c>
      <c r="S412" s="1">
        <f t="shared" si="54"/>
        <v>3</v>
      </c>
      <c r="T412" s="1">
        <f t="shared" si="55"/>
        <v>0</v>
      </c>
    </row>
    <row r="413" spans="1:20" ht="51">
      <c r="A413" s="8">
        <v>411</v>
      </c>
      <c r="B413" s="8" t="s">
        <v>60</v>
      </c>
      <c r="C413" s="8" t="s">
        <v>243</v>
      </c>
      <c r="D413" s="8" t="s">
        <v>244</v>
      </c>
      <c r="E413" s="17" t="s">
        <v>2199</v>
      </c>
      <c r="F413" s="8" t="s">
        <v>2200</v>
      </c>
      <c r="G413" s="8" t="s">
        <v>2201</v>
      </c>
      <c r="H413" s="9" t="s">
        <v>245</v>
      </c>
      <c r="I413" s="9" t="str">
        <f t="shared" si="52"/>
        <v>34 Years, 4 Months, 0Days</v>
      </c>
      <c r="J413" s="58">
        <v>40352</v>
      </c>
      <c r="K413" s="8"/>
      <c r="L413" s="8" t="s">
        <v>1212</v>
      </c>
      <c r="M413" s="8" t="s">
        <v>74</v>
      </c>
      <c r="N413" s="8" t="s">
        <v>158</v>
      </c>
      <c r="O413" s="8" t="s">
        <v>438</v>
      </c>
      <c r="P413" s="8"/>
      <c r="Q413" s="8" t="s">
        <v>2202</v>
      </c>
      <c r="R413" s="1">
        <f t="shared" si="53"/>
        <v>34</v>
      </c>
      <c r="S413" s="1">
        <f t="shared" si="54"/>
        <v>4</v>
      </c>
      <c r="T413" s="1">
        <f t="shared" si="55"/>
        <v>0</v>
      </c>
    </row>
    <row r="414" spans="1:20" ht="38.25">
      <c r="A414" s="8">
        <v>412</v>
      </c>
      <c r="B414" s="8" t="s">
        <v>2520</v>
      </c>
      <c r="C414" s="8" t="s">
        <v>428</v>
      </c>
      <c r="D414" s="8" t="s">
        <v>2541</v>
      </c>
      <c r="E414" s="10" t="s">
        <v>540</v>
      </c>
      <c r="F414" s="8" t="s">
        <v>2200</v>
      </c>
      <c r="G414" s="8" t="s">
        <v>2542</v>
      </c>
      <c r="H414" s="9" t="s">
        <v>2543</v>
      </c>
      <c r="I414" s="9" t="e">
        <f t="shared" si="52"/>
        <v>#VALUE!</v>
      </c>
      <c r="J414" s="58">
        <v>40357</v>
      </c>
      <c r="K414" s="8"/>
      <c r="L414" s="8" t="s">
        <v>596</v>
      </c>
      <c r="M414" s="8" t="s">
        <v>2544</v>
      </c>
      <c r="N414" s="8" t="s">
        <v>2545</v>
      </c>
      <c r="O414" s="8" t="s">
        <v>540</v>
      </c>
      <c r="P414" s="8"/>
      <c r="Q414" s="8" t="s">
        <v>2546</v>
      </c>
      <c r="R414" s="1" t="e">
        <f t="shared" si="53"/>
        <v>#VALUE!</v>
      </c>
      <c r="S414" s="1" t="e">
        <f t="shared" si="54"/>
        <v>#VALUE!</v>
      </c>
      <c r="T414" s="1" t="e">
        <f t="shared" si="55"/>
        <v>#VALUE!</v>
      </c>
    </row>
    <row r="415" spans="1:20" ht="51">
      <c r="A415" s="8">
        <v>413</v>
      </c>
      <c r="B415" s="8" t="s">
        <v>158</v>
      </c>
      <c r="C415" s="8" t="s">
        <v>1422</v>
      </c>
      <c r="D415" s="8" t="s">
        <v>448</v>
      </c>
      <c r="E415" s="17" t="s">
        <v>156</v>
      </c>
      <c r="F415" s="8" t="s">
        <v>1423</v>
      </c>
      <c r="G415" s="8" t="s">
        <v>1424</v>
      </c>
      <c r="H415" s="9" t="s">
        <v>1425</v>
      </c>
      <c r="I415" s="9" t="str">
        <f t="shared" si="52"/>
        <v>32 Years, 1 Months, 29Days</v>
      </c>
      <c r="J415" s="58">
        <v>40360</v>
      </c>
      <c r="K415" s="8"/>
      <c r="L415" s="8"/>
      <c r="M415" s="8" t="s">
        <v>1426</v>
      </c>
      <c r="N415" s="8" t="s">
        <v>1427</v>
      </c>
      <c r="O415" s="8" t="s">
        <v>302</v>
      </c>
      <c r="P415" s="8"/>
      <c r="Q415" s="8" t="s">
        <v>1428</v>
      </c>
      <c r="R415" s="1">
        <f t="shared" si="53"/>
        <v>32</v>
      </c>
      <c r="S415" s="1">
        <f t="shared" si="54"/>
        <v>1</v>
      </c>
      <c r="T415" s="1">
        <f t="shared" si="55"/>
        <v>29</v>
      </c>
    </row>
    <row r="416" spans="1:20" ht="38.25">
      <c r="A416" s="8">
        <v>414</v>
      </c>
      <c r="B416" s="8" t="s">
        <v>60</v>
      </c>
      <c r="C416" s="8" t="s">
        <v>246</v>
      </c>
      <c r="D416" s="8" t="s">
        <v>2257</v>
      </c>
      <c r="E416" s="17" t="s">
        <v>247</v>
      </c>
      <c r="F416" s="8" t="s">
        <v>74</v>
      </c>
      <c r="G416" s="8" t="s">
        <v>2258</v>
      </c>
      <c r="H416" s="9" t="s">
        <v>248</v>
      </c>
      <c r="I416" s="9" t="str">
        <f t="shared" si="52"/>
        <v>29 Years, 4 Months, 19Days</v>
      </c>
      <c r="J416" s="58">
        <v>40379</v>
      </c>
      <c r="K416" s="8"/>
      <c r="L416" s="8" t="s">
        <v>596</v>
      </c>
      <c r="M416" s="8" t="s">
        <v>2259</v>
      </c>
      <c r="N416" s="8" t="s">
        <v>172</v>
      </c>
      <c r="O416" s="8" t="s">
        <v>89</v>
      </c>
      <c r="P416" s="8" t="s">
        <v>798</v>
      </c>
      <c r="Q416" s="8" t="s">
        <v>1644</v>
      </c>
      <c r="R416" s="1">
        <f t="shared" si="53"/>
        <v>29</v>
      </c>
      <c r="S416" s="1">
        <f t="shared" si="54"/>
        <v>4</v>
      </c>
      <c r="T416" s="1">
        <f t="shared" si="55"/>
        <v>19</v>
      </c>
    </row>
    <row r="417" spans="1:20" ht="76.5">
      <c r="A417" s="8">
        <v>415</v>
      </c>
      <c r="B417" s="8" t="s">
        <v>2520</v>
      </c>
      <c r="C417" s="8" t="s">
        <v>3256</v>
      </c>
      <c r="D417" s="8"/>
      <c r="E417" s="17" t="s">
        <v>103</v>
      </c>
      <c r="F417" s="8" t="s">
        <v>2200</v>
      </c>
      <c r="G417" s="8" t="s">
        <v>3257</v>
      </c>
      <c r="H417" s="9" t="s">
        <v>3258</v>
      </c>
      <c r="I417" s="9" t="str">
        <f t="shared" si="52"/>
        <v>30 Years, 5 Months, 21Days</v>
      </c>
      <c r="J417" s="58">
        <v>40381</v>
      </c>
      <c r="K417" s="8"/>
      <c r="L417" s="8"/>
      <c r="M417" s="8" t="s">
        <v>3259</v>
      </c>
      <c r="N417" s="8" t="s">
        <v>2977</v>
      </c>
      <c r="O417" s="8" t="s">
        <v>7</v>
      </c>
      <c r="P417" s="8" t="s">
        <v>1598</v>
      </c>
      <c r="Q417" s="8" t="s">
        <v>3260</v>
      </c>
      <c r="R417" s="1">
        <f t="shared" si="53"/>
        <v>30</v>
      </c>
      <c r="S417" s="1">
        <f t="shared" si="54"/>
        <v>5</v>
      </c>
      <c r="T417" s="1">
        <f t="shared" si="55"/>
        <v>21</v>
      </c>
    </row>
    <row r="418" spans="1:20" ht="38.25">
      <c r="A418" s="8">
        <v>416</v>
      </c>
      <c r="B418" s="8" t="s">
        <v>543</v>
      </c>
      <c r="C418" s="8" t="s">
        <v>489</v>
      </c>
      <c r="D418" s="8" t="s">
        <v>3735</v>
      </c>
      <c r="E418" s="10">
        <v>30317</v>
      </c>
      <c r="F418" s="8" t="s">
        <v>526</v>
      </c>
      <c r="G418" s="8" t="s">
        <v>3795</v>
      </c>
      <c r="H418" s="11">
        <v>40387</v>
      </c>
      <c r="I418" s="9" t="str">
        <f t="shared" si="52"/>
        <v>27 Years, 6 Months, 27Days</v>
      </c>
      <c r="J418" s="58">
        <v>40387</v>
      </c>
      <c r="K418" s="8"/>
      <c r="L418" s="8" t="s">
        <v>596</v>
      </c>
      <c r="M418" s="8" t="s">
        <v>3716</v>
      </c>
      <c r="N418" s="8" t="s">
        <v>543</v>
      </c>
      <c r="O418" s="8" t="s">
        <v>437</v>
      </c>
      <c r="P418" s="8" t="s">
        <v>531</v>
      </c>
      <c r="Q418" s="8" t="s">
        <v>3796</v>
      </c>
      <c r="R418" s="1">
        <f t="shared" si="53"/>
        <v>27</v>
      </c>
      <c r="S418" s="1">
        <f t="shared" si="54"/>
        <v>6</v>
      </c>
      <c r="T418" s="1">
        <f t="shared" si="55"/>
        <v>27</v>
      </c>
    </row>
    <row r="419" spans="1:20" ht="38.25">
      <c r="A419" s="8">
        <v>417</v>
      </c>
      <c r="B419" s="8" t="s">
        <v>2520</v>
      </c>
      <c r="C419" s="8" t="s">
        <v>2593</v>
      </c>
      <c r="D419" s="8" t="s">
        <v>2594</v>
      </c>
      <c r="E419" s="17" t="s">
        <v>2595</v>
      </c>
      <c r="F419" s="8" t="s">
        <v>2200</v>
      </c>
      <c r="G419" s="8" t="s">
        <v>2596</v>
      </c>
      <c r="H419" s="9" t="s">
        <v>2597</v>
      </c>
      <c r="I419" s="9" t="str">
        <f t="shared" si="52"/>
        <v>20 Years, 0 Months, 3Days</v>
      </c>
      <c r="J419" s="58">
        <v>40387</v>
      </c>
      <c r="K419" s="8"/>
      <c r="L419" s="8" t="s">
        <v>1212</v>
      </c>
      <c r="M419" s="8" t="s">
        <v>2598</v>
      </c>
      <c r="N419" s="8" t="s">
        <v>2599</v>
      </c>
      <c r="O419" s="8" t="s">
        <v>13</v>
      </c>
      <c r="P419" s="8" t="s">
        <v>2598</v>
      </c>
      <c r="Q419" s="8" t="s">
        <v>2600</v>
      </c>
      <c r="R419" s="1">
        <f t="shared" si="53"/>
        <v>20</v>
      </c>
      <c r="S419" s="1">
        <f t="shared" si="54"/>
        <v>0</v>
      </c>
      <c r="T419" s="1">
        <f t="shared" si="55"/>
        <v>3</v>
      </c>
    </row>
    <row r="420" spans="1:20" ht="51">
      <c r="A420" s="8">
        <v>418</v>
      </c>
      <c r="B420" s="8" t="s">
        <v>158</v>
      </c>
      <c r="C420" s="8" t="s">
        <v>1631</v>
      </c>
      <c r="D420" s="8" t="s">
        <v>1632</v>
      </c>
      <c r="E420" s="17" t="s">
        <v>1633</v>
      </c>
      <c r="F420" s="8" t="s">
        <v>393</v>
      </c>
      <c r="G420" s="8" t="s">
        <v>1634</v>
      </c>
      <c r="H420" s="9" t="s">
        <v>1635</v>
      </c>
      <c r="I420" s="9" t="str">
        <f t="shared" si="52"/>
        <v>28 Years, 9 Months, 11Days</v>
      </c>
      <c r="J420" s="58">
        <v>40403</v>
      </c>
      <c r="K420" s="8"/>
      <c r="L420" s="8" t="s">
        <v>596</v>
      </c>
      <c r="M420" s="8" t="s">
        <v>1636</v>
      </c>
      <c r="N420" s="8" t="s">
        <v>1637</v>
      </c>
      <c r="O420" s="8" t="s">
        <v>13</v>
      </c>
      <c r="P420" s="8" t="s">
        <v>1511</v>
      </c>
      <c r="Q420" s="8" t="s">
        <v>1638</v>
      </c>
      <c r="R420" s="1">
        <f t="shared" si="53"/>
        <v>28</v>
      </c>
      <c r="S420" s="1">
        <f t="shared" si="54"/>
        <v>9</v>
      </c>
      <c r="T420" s="1">
        <f t="shared" si="55"/>
        <v>11</v>
      </c>
    </row>
    <row r="421" spans="1:20" ht="63.75">
      <c r="A421" s="8">
        <v>419</v>
      </c>
      <c r="B421" s="8" t="s">
        <v>2520</v>
      </c>
      <c r="C421" s="8" t="s">
        <v>3195</v>
      </c>
      <c r="D421" s="8" t="s">
        <v>3196</v>
      </c>
      <c r="E421" s="17" t="s">
        <v>3197</v>
      </c>
      <c r="F421" s="8" t="s">
        <v>2200</v>
      </c>
      <c r="G421" s="8" t="s">
        <v>3198</v>
      </c>
      <c r="H421" s="9" t="s">
        <v>3199</v>
      </c>
      <c r="I421" s="9" t="str">
        <f t="shared" si="52"/>
        <v>24 Years, 5 Months, 25Days</v>
      </c>
      <c r="J421" s="58">
        <v>40404</v>
      </c>
      <c r="K421" s="8"/>
      <c r="L421" s="8"/>
      <c r="M421" s="8" t="s">
        <v>3080</v>
      </c>
      <c r="N421" s="8" t="s">
        <v>2520</v>
      </c>
      <c r="O421" s="8" t="s">
        <v>13</v>
      </c>
      <c r="P421" s="8" t="s">
        <v>2661</v>
      </c>
      <c r="Q421" s="8" t="s">
        <v>3200</v>
      </c>
      <c r="R421" s="1">
        <f t="shared" si="53"/>
        <v>24</v>
      </c>
      <c r="S421" s="1">
        <f t="shared" si="54"/>
        <v>5</v>
      </c>
      <c r="T421" s="1">
        <f t="shared" si="55"/>
        <v>25</v>
      </c>
    </row>
    <row r="422" spans="1:20" ht="51">
      <c r="A422" s="8">
        <v>420</v>
      </c>
      <c r="B422" s="8" t="s">
        <v>2520</v>
      </c>
      <c r="C422" s="8" t="s">
        <v>2615</v>
      </c>
      <c r="D422" s="8" t="s">
        <v>2616</v>
      </c>
      <c r="E422" s="17" t="s">
        <v>540</v>
      </c>
      <c r="F422" s="8" t="s">
        <v>120</v>
      </c>
      <c r="G422" s="8" t="s">
        <v>2617</v>
      </c>
      <c r="H422" s="9" t="s">
        <v>2618</v>
      </c>
      <c r="I422" s="9" t="e">
        <f t="shared" si="52"/>
        <v>#VALUE!</v>
      </c>
      <c r="J422" s="58">
        <v>40407</v>
      </c>
      <c r="K422" s="8"/>
      <c r="L422" s="8" t="s">
        <v>540</v>
      </c>
      <c r="M422" s="8" t="s">
        <v>2619</v>
      </c>
      <c r="N422" s="8" t="s">
        <v>2620</v>
      </c>
      <c r="O422" s="8" t="s">
        <v>540</v>
      </c>
      <c r="P422" s="8"/>
      <c r="Q422" s="8" t="s">
        <v>2621</v>
      </c>
      <c r="R422" s="1" t="e">
        <f t="shared" si="53"/>
        <v>#VALUE!</v>
      </c>
      <c r="S422" s="1" t="e">
        <f t="shared" si="54"/>
        <v>#VALUE!</v>
      </c>
      <c r="T422" s="1" t="e">
        <f t="shared" si="55"/>
        <v>#VALUE!</v>
      </c>
    </row>
    <row r="423" spans="1:20" ht="25.5">
      <c r="A423" s="8">
        <v>421</v>
      </c>
      <c r="B423" s="8" t="s">
        <v>571</v>
      </c>
      <c r="C423" s="8" t="s">
        <v>724</v>
      </c>
      <c r="D423" s="8" t="s">
        <v>725</v>
      </c>
      <c r="E423" s="17" t="s">
        <v>726</v>
      </c>
      <c r="F423" s="8" t="s">
        <v>904</v>
      </c>
      <c r="G423" s="8" t="s">
        <v>727</v>
      </c>
      <c r="H423" s="9" t="s">
        <v>728</v>
      </c>
      <c r="I423" s="9" t="str">
        <f t="shared" si="52"/>
        <v>27 Years, 5 Months, 16Days</v>
      </c>
      <c r="J423" s="58">
        <v>40415</v>
      </c>
      <c r="K423" s="8"/>
      <c r="L423" s="8" t="s">
        <v>596</v>
      </c>
      <c r="M423" s="8" t="s">
        <v>729</v>
      </c>
      <c r="N423" s="8" t="s">
        <v>639</v>
      </c>
      <c r="O423" s="8" t="s">
        <v>7</v>
      </c>
      <c r="P423" s="8"/>
      <c r="Q423" s="8" t="s">
        <v>717</v>
      </c>
      <c r="R423" s="1">
        <f t="shared" si="53"/>
        <v>27</v>
      </c>
      <c r="S423" s="1">
        <f t="shared" si="54"/>
        <v>5</v>
      </c>
      <c r="T423" s="1">
        <f t="shared" si="55"/>
        <v>16</v>
      </c>
    </row>
    <row r="424" spans="1:20" ht="51">
      <c r="A424" s="8">
        <v>422</v>
      </c>
      <c r="B424" s="8" t="s">
        <v>571</v>
      </c>
      <c r="C424" s="8" t="s">
        <v>737</v>
      </c>
      <c r="D424" s="8" t="s">
        <v>738</v>
      </c>
      <c r="E424" s="17" t="s">
        <v>739</v>
      </c>
      <c r="F424" s="8" t="s">
        <v>905</v>
      </c>
      <c r="G424" s="8" t="s">
        <v>740</v>
      </c>
      <c r="H424" s="9" t="s">
        <v>741</v>
      </c>
      <c r="I424" s="9" t="str">
        <f t="shared" si="52"/>
        <v>30 Years, 8 Months, 12Days</v>
      </c>
      <c r="J424" s="58">
        <v>40417</v>
      </c>
      <c r="K424" s="8"/>
      <c r="L424" s="8" t="s">
        <v>596</v>
      </c>
      <c r="M424" s="8" t="s">
        <v>742</v>
      </c>
      <c r="N424" s="8" t="s">
        <v>743</v>
      </c>
      <c r="O424" s="8" t="s">
        <v>13</v>
      </c>
      <c r="P424" s="8" t="s">
        <v>744</v>
      </c>
      <c r="Q424" s="8" t="s">
        <v>745</v>
      </c>
      <c r="R424" s="1">
        <f t="shared" si="53"/>
        <v>30</v>
      </c>
      <c r="S424" s="1">
        <f t="shared" si="54"/>
        <v>8</v>
      </c>
      <c r="T424" s="1">
        <f t="shared" si="55"/>
        <v>12</v>
      </c>
    </row>
    <row r="425" spans="1:20" ht="25.5">
      <c r="A425" s="8">
        <v>423</v>
      </c>
      <c r="B425" s="8" t="s">
        <v>571</v>
      </c>
      <c r="C425" s="8" t="s">
        <v>710</v>
      </c>
      <c r="D425" s="8" t="s">
        <v>711</v>
      </c>
      <c r="E425" s="17" t="s">
        <v>712</v>
      </c>
      <c r="F425" s="8" t="s">
        <v>713</v>
      </c>
      <c r="G425" s="8" t="s">
        <v>714</v>
      </c>
      <c r="H425" s="9" t="s">
        <v>715</v>
      </c>
      <c r="I425" s="9" t="str">
        <f t="shared" si="52"/>
        <v>20 Years, 6 Months, 27Days</v>
      </c>
      <c r="J425" s="58">
        <v>40418</v>
      </c>
      <c r="K425" s="8"/>
      <c r="L425" s="8" t="s">
        <v>596</v>
      </c>
      <c r="M425" s="8" t="s">
        <v>716</v>
      </c>
      <c r="N425" s="8" t="s">
        <v>445</v>
      </c>
      <c r="O425" s="8" t="s">
        <v>13</v>
      </c>
      <c r="P425" s="8"/>
      <c r="Q425" s="8" t="s">
        <v>717</v>
      </c>
      <c r="R425" s="1">
        <f t="shared" si="53"/>
        <v>20</v>
      </c>
      <c r="S425" s="1">
        <f t="shared" si="54"/>
        <v>6</v>
      </c>
      <c r="T425" s="1">
        <f t="shared" si="55"/>
        <v>27</v>
      </c>
    </row>
    <row r="426" spans="1:20" ht="25.5">
      <c r="A426" s="8">
        <v>424</v>
      </c>
      <c r="B426" s="8" t="s">
        <v>571</v>
      </c>
      <c r="C426" s="8" t="s">
        <v>746</v>
      </c>
      <c r="D426" s="8" t="s">
        <v>747</v>
      </c>
      <c r="E426" s="17" t="s">
        <v>754</v>
      </c>
      <c r="F426" s="8" t="s">
        <v>906</v>
      </c>
      <c r="G426" s="8" t="s">
        <v>755</v>
      </c>
      <c r="H426" s="9" t="s">
        <v>715</v>
      </c>
      <c r="I426" s="9" t="str">
        <f t="shared" si="52"/>
        <v>28 Years, 5 Months, 24Days</v>
      </c>
      <c r="J426" s="58">
        <v>40418</v>
      </c>
      <c r="K426" s="8"/>
      <c r="L426" s="8" t="s">
        <v>596</v>
      </c>
      <c r="M426" s="8" t="s">
        <v>756</v>
      </c>
      <c r="N426" s="8" t="s">
        <v>639</v>
      </c>
      <c r="O426" s="8" t="s">
        <v>7</v>
      </c>
      <c r="P426" s="8"/>
      <c r="Q426" s="8" t="s">
        <v>757</v>
      </c>
      <c r="R426" s="1">
        <f t="shared" si="53"/>
        <v>28</v>
      </c>
      <c r="S426" s="1">
        <f t="shared" si="54"/>
        <v>5</v>
      </c>
      <c r="T426" s="1">
        <f t="shared" si="55"/>
        <v>24</v>
      </c>
    </row>
    <row r="427" spans="1:20" ht="38.25">
      <c r="A427" s="8">
        <v>425</v>
      </c>
      <c r="B427" s="8" t="s">
        <v>2520</v>
      </c>
      <c r="C427" s="8" t="s">
        <v>3318</v>
      </c>
      <c r="D427" s="8" t="s">
        <v>3319</v>
      </c>
      <c r="E427" s="17" t="s">
        <v>3320</v>
      </c>
      <c r="F427" s="8" t="s">
        <v>2200</v>
      </c>
      <c r="G427" s="8" t="s">
        <v>3321</v>
      </c>
      <c r="H427" s="9" t="s">
        <v>3322</v>
      </c>
      <c r="I427" s="9" t="str">
        <f t="shared" si="52"/>
        <v>40 Years, 8 Months, 28Days</v>
      </c>
      <c r="J427" s="58">
        <v>40420</v>
      </c>
      <c r="K427" s="8"/>
      <c r="L427" s="8"/>
      <c r="M427" s="8" t="s">
        <v>3323</v>
      </c>
      <c r="N427" s="8" t="s">
        <v>2890</v>
      </c>
      <c r="O427" s="8" t="s">
        <v>89</v>
      </c>
      <c r="P427" s="8" t="s">
        <v>1555</v>
      </c>
      <c r="Q427" s="8" t="s">
        <v>3324</v>
      </c>
      <c r="R427" s="1">
        <f t="shared" si="53"/>
        <v>40</v>
      </c>
      <c r="S427" s="1">
        <f t="shared" si="54"/>
        <v>8</v>
      </c>
      <c r="T427" s="1">
        <f t="shared" si="55"/>
        <v>28</v>
      </c>
    </row>
    <row r="428" spans="1:20" ht="25.5">
      <c r="A428" s="8">
        <v>426</v>
      </c>
      <c r="B428" s="8" t="s">
        <v>60</v>
      </c>
      <c r="C428" s="8" t="s">
        <v>2154</v>
      </c>
      <c r="D428" s="8" t="s">
        <v>16</v>
      </c>
      <c r="E428" s="17" t="s">
        <v>540</v>
      </c>
      <c r="F428" s="8" t="s">
        <v>2155</v>
      </c>
      <c r="G428" s="8" t="s">
        <v>2156</v>
      </c>
      <c r="H428" s="9" t="s">
        <v>338</v>
      </c>
      <c r="I428" s="9" t="e">
        <f t="shared" si="52"/>
        <v>#VALUE!</v>
      </c>
      <c r="J428" s="58">
        <v>40421</v>
      </c>
      <c r="K428" s="8"/>
      <c r="L428" s="8" t="s">
        <v>596</v>
      </c>
      <c r="M428" s="8" t="s">
        <v>336</v>
      </c>
      <c r="N428" s="8" t="s">
        <v>60</v>
      </c>
      <c r="O428" s="8" t="s">
        <v>2157</v>
      </c>
      <c r="P428" s="8"/>
      <c r="Q428" s="8" t="s">
        <v>2158</v>
      </c>
      <c r="R428" s="1" t="e">
        <f t="shared" si="53"/>
        <v>#VALUE!</v>
      </c>
      <c r="S428" s="1" t="e">
        <f t="shared" si="54"/>
        <v>#VALUE!</v>
      </c>
      <c r="T428" s="1" t="e">
        <f t="shared" si="55"/>
        <v>#VALUE!</v>
      </c>
    </row>
    <row r="429" spans="1:20" ht="38.25">
      <c r="A429" s="8">
        <v>427</v>
      </c>
      <c r="B429" s="8" t="s">
        <v>2520</v>
      </c>
      <c r="C429" s="8" t="s">
        <v>4039</v>
      </c>
      <c r="D429" s="8" t="s">
        <v>1200</v>
      </c>
      <c r="E429" s="17" t="s">
        <v>4040</v>
      </c>
      <c r="F429" s="8" t="s">
        <v>2200</v>
      </c>
      <c r="G429" s="8" t="s">
        <v>4041</v>
      </c>
      <c r="H429" s="11">
        <v>40422</v>
      </c>
      <c r="I429" s="9" t="str">
        <f t="shared" si="52"/>
        <v>28 Years, 6 Months, 12Days</v>
      </c>
      <c r="J429" s="58">
        <v>40422</v>
      </c>
      <c r="K429" s="8"/>
      <c r="L429" s="8" t="s">
        <v>596</v>
      </c>
      <c r="M429" s="8" t="s">
        <v>4042</v>
      </c>
      <c r="N429" s="8" t="s">
        <v>2698</v>
      </c>
      <c r="O429" s="8" t="s">
        <v>7</v>
      </c>
      <c r="P429" s="8" t="s">
        <v>1598</v>
      </c>
      <c r="Q429" s="8" t="s">
        <v>4043</v>
      </c>
      <c r="R429" s="1">
        <f t="shared" si="53"/>
        <v>28</v>
      </c>
      <c r="S429" s="1">
        <f t="shared" si="54"/>
        <v>6</v>
      </c>
      <c r="T429" s="1">
        <f t="shared" si="55"/>
        <v>12</v>
      </c>
    </row>
    <row r="430" spans="1:20" ht="51">
      <c r="A430" s="8">
        <v>428</v>
      </c>
      <c r="B430" s="8" t="s">
        <v>2520</v>
      </c>
      <c r="C430" s="8" t="s">
        <v>4594</v>
      </c>
      <c r="D430" s="23" t="s">
        <v>1200</v>
      </c>
      <c r="E430" s="49">
        <v>30002</v>
      </c>
      <c r="F430" s="23" t="s">
        <v>2200</v>
      </c>
      <c r="G430" s="23" t="s">
        <v>4041</v>
      </c>
      <c r="H430" s="49">
        <v>40422</v>
      </c>
      <c r="I430" s="23"/>
      <c r="J430" s="59">
        <v>40422</v>
      </c>
      <c r="K430" s="23"/>
      <c r="L430" s="23"/>
      <c r="M430" s="8"/>
      <c r="N430" s="23" t="s">
        <v>2520</v>
      </c>
      <c r="O430" s="23" t="s">
        <v>7</v>
      </c>
      <c r="P430" s="23"/>
      <c r="Q430" s="23" t="s">
        <v>4604</v>
      </c>
      <c r="R430" s="1">
        <f t="shared" si="53"/>
        <v>28</v>
      </c>
      <c r="S430" s="1">
        <f t="shared" si="54"/>
        <v>6</v>
      </c>
      <c r="T430" s="1">
        <f t="shared" si="55"/>
        <v>12</v>
      </c>
    </row>
    <row r="431" spans="1:20" ht="51">
      <c r="A431" s="8">
        <v>429</v>
      </c>
      <c r="B431" s="8" t="s">
        <v>571</v>
      </c>
      <c r="C431" s="8" t="s">
        <v>752</v>
      </c>
      <c r="D431" s="8" t="s">
        <v>753</v>
      </c>
      <c r="E431" s="17" t="s">
        <v>748</v>
      </c>
      <c r="F431" s="8" t="s">
        <v>618</v>
      </c>
      <c r="G431" s="8" t="s">
        <v>749</v>
      </c>
      <c r="H431" s="9" t="s">
        <v>750</v>
      </c>
      <c r="I431" s="9" t="str">
        <f t="shared" ref="I431:I462" si="56">R431&amp;" Years, "&amp;S431&amp;" Months, "&amp;T431&amp;"Days"</f>
        <v>35 Years, 5 Months, 11Days</v>
      </c>
      <c r="J431" s="58">
        <v>40441</v>
      </c>
      <c r="K431" s="8"/>
      <c r="L431" s="8" t="s">
        <v>596</v>
      </c>
      <c r="M431" s="8" t="s">
        <v>618</v>
      </c>
      <c r="N431" s="8" t="s">
        <v>571</v>
      </c>
      <c r="O431" s="8" t="s">
        <v>89</v>
      </c>
      <c r="P431" s="8"/>
      <c r="Q431" s="8" t="s">
        <v>751</v>
      </c>
      <c r="R431" s="1">
        <f t="shared" si="53"/>
        <v>35</v>
      </c>
      <c r="S431" s="1">
        <f t="shared" si="54"/>
        <v>5</v>
      </c>
      <c r="T431" s="1">
        <f t="shared" si="55"/>
        <v>11</v>
      </c>
    </row>
    <row r="432" spans="1:20" ht="63.75">
      <c r="A432" s="8">
        <v>430</v>
      </c>
      <c r="B432" s="8" t="s">
        <v>2520</v>
      </c>
      <c r="C432" s="8" t="s">
        <v>3103</v>
      </c>
      <c r="D432" s="8"/>
      <c r="E432" s="17" t="s">
        <v>3104</v>
      </c>
      <c r="F432" s="8" t="s">
        <v>2200</v>
      </c>
      <c r="G432" s="8" t="s">
        <v>3105</v>
      </c>
      <c r="H432" s="9" t="s">
        <v>3106</v>
      </c>
      <c r="I432" s="9" t="str">
        <f t="shared" si="56"/>
        <v>28 Years, 6 Months, 21Days</v>
      </c>
      <c r="J432" s="58">
        <v>40444</v>
      </c>
      <c r="K432" s="8"/>
      <c r="L432" s="8" t="s">
        <v>596</v>
      </c>
      <c r="M432" s="8" t="s">
        <v>3107</v>
      </c>
      <c r="N432" s="8" t="s">
        <v>3108</v>
      </c>
      <c r="O432" s="8" t="s">
        <v>401</v>
      </c>
      <c r="P432" s="8" t="s">
        <v>3109</v>
      </c>
      <c r="Q432" s="8" t="s">
        <v>3110</v>
      </c>
      <c r="R432" s="1">
        <f t="shared" si="53"/>
        <v>28</v>
      </c>
      <c r="S432" s="1">
        <f t="shared" si="54"/>
        <v>6</v>
      </c>
      <c r="T432" s="1">
        <f t="shared" si="55"/>
        <v>21</v>
      </c>
    </row>
    <row r="433" spans="1:20" ht="51">
      <c r="A433" s="8">
        <v>431</v>
      </c>
      <c r="B433" s="8" t="s">
        <v>543</v>
      </c>
      <c r="C433" s="8" t="s">
        <v>524</v>
      </c>
      <c r="D433" s="8" t="s">
        <v>1314</v>
      </c>
      <c r="E433" s="17" t="s">
        <v>1315</v>
      </c>
      <c r="F433" s="8" t="s">
        <v>1316</v>
      </c>
      <c r="G433" s="8" t="s">
        <v>1317</v>
      </c>
      <c r="H433" s="9" t="s">
        <v>1318</v>
      </c>
      <c r="I433" s="9" t="str">
        <f t="shared" si="56"/>
        <v>34 Years, 0 Months, 29Days</v>
      </c>
      <c r="J433" s="58">
        <v>40452</v>
      </c>
      <c r="K433" s="8"/>
      <c r="L433" s="8" t="s">
        <v>596</v>
      </c>
      <c r="M433" s="8" t="s">
        <v>538</v>
      </c>
      <c r="N433" s="8" t="s">
        <v>543</v>
      </c>
      <c r="O433" s="8" t="s">
        <v>59</v>
      </c>
      <c r="P433" s="8"/>
      <c r="Q433" s="8" t="s">
        <v>1262</v>
      </c>
      <c r="R433" s="1">
        <f t="shared" si="53"/>
        <v>34</v>
      </c>
      <c r="S433" s="1">
        <f t="shared" si="54"/>
        <v>0</v>
      </c>
      <c r="T433" s="1">
        <f t="shared" si="55"/>
        <v>29</v>
      </c>
    </row>
    <row r="434" spans="1:20" ht="38.25">
      <c r="A434" s="8">
        <v>432</v>
      </c>
      <c r="B434" s="8" t="s">
        <v>158</v>
      </c>
      <c r="C434" s="8" t="s">
        <v>1709</v>
      </c>
      <c r="D434" s="8" t="s">
        <v>1710</v>
      </c>
      <c r="E434" s="17" t="s">
        <v>1711</v>
      </c>
      <c r="F434" s="8" t="s">
        <v>1712</v>
      </c>
      <c r="G434" s="8" t="s">
        <v>1713</v>
      </c>
      <c r="H434" s="9" t="s">
        <v>1714</v>
      </c>
      <c r="I434" s="9" t="str">
        <f t="shared" si="56"/>
        <v>31 Years, 9 Months, 25Days</v>
      </c>
      <c r="J434" s="58">
        <v>40452</v>
      </c>
      <c r="K434" s="8"/>
      <c r="L434" s="8" t="s">
        <v>596</v>
      </c>
      <c r="M434" s="8" t="s">
        <v>1715</v>
      </c>
      <c r="N434" s="8" t="s">
        <v>1716</v>
      </c>
      <c r="O434" s="8" t="s">
        <v>13</v>
      </c>
      <c r="P434" s="8" t="s">
        <v>1717</v>
      </c>
      <c r="Q434" s="8" t="s">
        <v>1718</v>
      </c>
      <c r="R434" s="1">
        <f t="shared" si="53"/>
        <v>31</v>
      </c>
      <c r="S434" s="1">
        <f t="shared" si="54"/>
        <v>9</v>
      </c>
      <c r="T434" s="1">
        <f t="shared" si="55"/>
        <v>25</v>
      </c>
    </row>
    <row r="435" spans="1:20" ht="51">
      <c r="A435" s="8">
        <v>433</v>
      </c>
      <c r="B435" s="8" t="s">
        <v>158</v>
      </c>
      <c r="C435" s="8" t="s">
        <v>358</v>
      </c>
      <c r="D435" s="8" t="s">
        <v>503</v>
      </c>
      <c r="E435" s="17" t="s">
        <v>1578</v>
      </c>
      <c r="F435" s="8" t="s">
        <v>1502</v>
      </c>
      <c r="G435" s="8" t="s">
        <v>1579</v>
      </c>
      <c r="H435" s="9" t="s">
        <v>1580</v>
      </c>
      <c r="I435" s="9" t="str">
        <f t="shared" si="56"/>
        <v>32 Years, 6 Months, 23Days</v>
      </c>
      <c r="J435" s="58">
        <v>40457</v>
      </c>
      <c r="K435" s="8"/>
      <c r="L435" s="8" t="s">
        <v>596</v>
      </c>
      <c r="M435" s="8" t="s">
        <v>383</v>
      </c>
      <c r="N435" s="8" t="s">
        <v>1435</v>
      </c>
      <c r="O435" s="8" t="s">
        <v>89</v>
      </c>
      <c r="P435" s="8" t="s">
        <v>1581</v>
      </c>
      <c r="Q435" s="8" t="s">
        <v>1582</v>
      </c>
      <c r="R435" s="1">
        <f t="shared" si="53"/>
        <v>32</v>
      </c>
      <c r="S435" s="1">
        <f t="shared" si="54"/>
        <v>6</v>
      </c>
      <c r="T435" s="1">
        <f t="shared" si="55"/>
        <v>23</v>
      </c>
    </row>
    <row r="436" spans="1:20" ht="38.25">
      <c r="A436" s="8">
        <v>434</v>
      </c>
      <c r="B436" s="8" t="s">
        <v>2520</v>
      </c>
      <c r="C436" s="8" t="s">
        <v>2979</v>
      </c>
      <c r="D436" s="8" t="s">
        <v>2980</v>
      </c>
      <c r="E436" s="17" t="s">
        <v>2981</v>
      </c>
      <c r="F436" s="8" t="s">
        <v>2200</v>
      </c>
      <c r="G436" s="8" t="s">
        <v>2982</v>
      </c>
      <c r="H436" s="9" t="s">
        <v>2983</v>
      </c>
      <c r="I436" s="9" t="str">
        <f t="shared" si="56"/>
        <v>23 Years, 1 Months, 17Days</v>
      </c>
      <c r="J436" s="58">
        <v>40458</v>
      </c>
      <c r="K436" s="8"/>
      <c r="L436" s="8" t="s">
        <v>2975</v>
      </c>
      <c r="M436" s="8" t="s">
        <v>2671</v>
      </c>
      <c r="N436" s="8" t="s">
        <v>2520</v>
      </c>
      <c r="O436" s="8" t="s">
        <v>438</v>
      </c>
      <c r="P436" s="8"/>
      <c r="Q436" s="8" t="s">
        <v>2984</v>
      </c>
      <c r="R436" s="1">
        <f t="shared" si="53"/>
        <v>23</v>
      </c>
      <c r="S436" s="1">
        <f t="shared" si="54"/>
        <v>1</v>
      </c>
      <c r="T436" s="1">
        <f t="shared" si="55"/>
        <v>17</v>
      </c>
    </row>
    <row r="437" spans="1:20" ht="38.25">
      <c r="A437" s="8">
        <v>435</v>
      </c>
      <c r="B437" s="8" t="s">
        <v>543</v>
      </c>
      <c r="C437" s="8" t="s">
        <v>3851</v>
      </c>
      <c r="D437" s="8" t="s">
        <v>4</v>
      </c>
      <c r="E437" s="10">
        <v>33886</v>
      </c>
      <c r="F437" s="8" t="s">
        <v>3852</v>
      </c>
      <c r="G437" s="8" t="s">
        <v>3853</v>
      </c>
      <c r="H437" s="11">
        <v>40036</v>
      </c>
      <c r="I437" s="9" t="str">
        <f t="shared" si="56"/>
        <v>16 Years, 10 Months, 2Days</v>
      </c>
      <c r="J437" s="58">
        <v>40461</v>
      </c>
      <c r="K437" s="8"/>
      <c r="L437" s="8" t="s">
        <v>596</v>
      </c>
      <c r="M437" s="8" t="s">
        <v>3854</v>
      </c>
      <c r="N437" s="8" t="s">
        <v>3855</v>
      </c>
      <c r="O437" s="8" t="s">
        <v>2037</v>
      </c>
      <c r="P437" s="8" t="s">
        <v>773</v>
      </c>
      <c r="Q437" s="8" t="s">
        <v>3856</v>
      </c>
      <c r="R437" s="1">
        <f t="shared" si="53"/>
        <v>16</v>
      </c>
      <c r="S437" s="1">
        <f t="shared" si="54"/>
        <v>10</v>
      </c>
      <c r="T437" s="1">
        <f t="shared" si="55"/>
        <v>2</v>
      </c>
    </row>
    <row r="438" spans="1:20" ht="76.5">
      <c r="A438" s="8">
        <v>436</v>
      </c>
      <c r="B438" s="8" t="s">
        <v>543</v>
      </c>
      <c r="C438" s="8" t="s">
        <v>1227</v>
      </c>
      <c r="D438" s="8" t="s">
        <v>1228</v>
      </c>
      <c r="E438" s="17" t="s">
        <v>1229</v>
      </c>
      <c r="F438" s="8" t="s">
        <v>1230</v>
      </c>
      <c r="G438" s="8" t="s">
        <v>1231</v>
      </c>
      <c r="H438" s="9" t="s">
        <v>1232</v>
      </c>
      <c r="I438" s="9" t="str">
        <f t="shared" si="56"/>
        <v>31 Years, 5 Months, 11Days</v>
      </c>
      <c r="J438" s="58">
        <v>40463</v>
      </c>
      <c r="K438" s="8"/>
      <c r="L438" s="8" t="s">
        <v>596</v>
      </c>
      <c r="M438" s="8" t="s">
        <v>1233</v>
      </c>
      <c r="N438" s="8" t="s">
        <v>548</v>
      </c>
      <c r="O438" s="8" t="s">
        <v>13</v>
      </c>
      <c r="P438" s="8" t="s">
        <v>532</v>
      </c>
      <c r="Q438" s="8" t="s">
        <v>1234</v>
      </c>
      <c r="R438" s="1">
        <f t="shared" si="53"/>
        <v>31</v>
      </c>
      <c r="S438" s="1">
        <f t="shared" si="54"/>
        <v>5</v>
      </c>
      <c r="T438" s="1">
        <f t="shared" si="55"/>
        <v>11</v>
      </c>
    </row>
    <row r="439" spans="1:20" ht="38.25">
      <c r="A439" s="8">
        <v>437</v>
      </c>
      <c r="B439" s="8" t="s">
        <v>571</v>
      </c>
      <c r="C439" s="8" t="s">
        <v>632</v>
      </c>
      <c r="D439" s="8" t="s">
        <v>633</v>
      </c>
      <c r="E439" s="17" t="s">
        <v>634</v>
      </c>
      <c r="F439" s="8" t="s">
        <v>635</v>
      </c>
      <c r="G439" s="8" t="s">
        <v>636</v>
      </c>
      <c r="H439" s="8" t="s">
        <v>637</v>
      </c>
      <c r="I439" s="9" t="str">
        <f t="shared" si="56"/>
        <v>20 Years, 4 Months, 6Days</v>
      </c>
      <c r="J439" s="58">
        <v>40464</v>
      </c>
      <c r="K439" s="8"/>
      <c r="L439" s="8" t="s">
        <v>596</v>
      </c>
      <c r="M439" s="8" t="s">
        <v>638</v>
      </c>
      <c r="N439" s="8" t="s">
        <v>639</v>
      </c>
      <c r="O439" s="8" t="s">
        <v>640</v>
      </c>
      <c r="P439" s="8"/>
      <c r="Q439" s="8" t="s">
        <v>641</v>
      </c>
      <c r="R439" s="1">
        <f t="shared" si="53"/>
        <v>20</v>
      </c>
      <c r="S439" s="1">
        <f t="shared" si="54"/>
        <v>4</v>
      </c>
      <c r="T439" s="1">
        <f t="shared" si="55"/>
        <v>6</v>
      </c>
    </row>
    <row r="440" spans="1:20" ht="38.25">
      <c r="A440" s="8">
        <v>438</v>
      </c>
      <c r="B440" s="8" t="s">
        <v>543</v>
      </c>
      <c r="C440" s="8" t="s">
        <v>3886</v>
      </c>
      <c r="D440" s="8" t="s">
        <v>3887</v>
      </c>
      <c r="E440" s="10">
        <v>28082</v>
      </c>
      <c r="F440" s="8" t="s">
        <v>526</v>
      </c>
      <c r="G440" s="8" t="s">
        <v>3888</v>
      </c>
      <c r="H440" s="11">
        <v>40466</v>
      </c>
      <c r="I440" s="9" t="str">
        <f t="shared" si="56"/>
        <v>33 Years, 10 Months, 27Days</v>
      </c>
      <c r="J440" s="58">
        <v>40466</v>
      </c>
      <c r="K440" s="8"/>
      <c r="L440" s="8" t="s">
        <v>596</v>
      </c>
      <c r="M440" s="8" t="s">
        <v>3889</v>
      </c>
      <c r="N440" s="8" t="s">
        <v>3890</v>
      </c>
      <c r="O440" s="8" t="s">
        <v>3879</v>
      </c>
      <c r="P440" s="8" t="s">
        <v>1598</v>
      </c>
      <c r="Q440" s="8" t="s">
        <v>3880</v>
      </c>
      <c r="R440" s="1">
        <f t="shared" si="53"/>
        <v>33</v>
      </c>
      <c r="S440" s="1">
        <f t="shared" si="54"/>
        <v>10</v>
      </c>
      <c r="T440" s="1">
        <f t="shared" si="55"/>
        <v>27</v>
      </c>
    </row>
    <row r="441" spans="1:20" ht="38.25">
      <c r="A441" s="8">
        <v>439</v>
      </c>
      <c r="B441" s="8" t="s">
        <v>60</v>
      </c>
      <c r="C441" s="8" t="s">
        <v>2355</v>
      </c>
      <c r="D441" s="8" t="s">
        <v>255</v>
      </c>
      <c r="E441" s="17" t="s">
        <v>256</v>
      </c>
      <c r="F441" s="8" t="s">
        <v>74</v>
      </c>
      <c r="G441" s="8" t="s">
        <v>2356</v>
      </c>
      <c r="H441" s="9" t="s">
        <v>257</v>
      </c>
      <c r="I441" s="9" t="str">
        <f t="shared" si="56"/>
        <v>30 Years, 5 Months, 29Days</v>
      </c>
      <c r="J441" s="58">
        <v>40466</v>
      </c>
      <c r="K441" s="8"/>
      <c r="L441" s="8" t="s">
        <v>596</v>
      </c>
      <c r="M441" s="8" t="s">
        <v>2357</v>
      </c>
      <c r="N441" s="8" t="s">
        <v>137</v>
      </c>
      <c r="O441" s="8" t="s">
        <v>13</v>
      </c>
      <c r="P441" s="8"/>
      <c r="Q441" s="8" t="s">
        <v>2358</v>
      </c>
      <c r="R441" s="1">
        <f t="shared" si="53"/>
        <v>30</v>
      </c>
      <c r="S441" s="1">
        <f t="shared" si="54"/>
        <v>5</v>
      </c>
      <c r="T441" s="1">
        <f t="shared" si="55"/>
        <v>29</v>
      </c>
    </row>
    <row r="442" spans="1:20" ht="51">
      <c r="A442" s="8">
        <v>440</v>
      </c>
      <c r="B442" s="31" t="s">
        <v>543</v>
      </c>
      <c r="C442" s="31" t="s">
        <v>239</v>
      </c>
      <c r="D442" s="31" t="s">
        <v>214</v>
      </c>
      <c r="E442" s="34" t="s">
        <v>4501</v>
      </c>
      <c r="F442" s="31" t="s">
        <v>526</v>
      </c>
      <c r="G442" s="31" t="s">
        <v>4502</v>
      </c>
      <c r="H442" s="34" t="s">
        <v>257</v>
      </c>
      <c r="I442" s="34" t="str">
        <f t="shared" si="56"/>
        <v>31 Years, 4 Months, 10Days</v>
      </c>
      <c r="J442" s="58">
        <v>40466</v>
      </c>
      <c r="K442" s="31"/>
      <c r="L442" s="31" t="s">
        <v>596</v>
      </c>
      <c r="M442" s="31" t="s">
        <v>2824</v>
      </c>
      <c r="N442" s="31" t="s">
        <v>4257</v>
      </c>
      <c r="O442" s="31" t="s">
        <v>1123</v>
      </c>
      <c r="P442" s="31" t="s">
        <v>1124</v>
      </c>
      <c r="Q442" s="31" t="s">
        <v>2829</v>
      </c>
      <c r="R442" s="1">
        <f t="shared" si="53"/>
        <v>31</v>
      </c>
      <c r="S442" s="1">
        <f t="shared" si="54"/>
        <v>4</v>
      </c>
      <c r="T442" s="1">
        <f t="shared" si="55"/>
        <v>10</v>
      </c>
    </row>
    <row r="443" spans="1:20" ht="51">
      <c r="A443" s="8">
        <v>441</v>
      </c>
      <c r="B443" s="8" t="s">
        <v>543</v>
      </c>
      <c r="C443" s="8" t="s">
        <v>4087</v>
      </c>
      <c r="D443" s="23" t="s">
        <v>4088</v>
      </c>
      <c r="E443" s="24" t="s">
        <v>4089</v>
      </c>
      <c r="F443" s="23" t="s">
        <v>526</v>
      </c>
      <c r="G443" s="23" t="s">
        <v>4167</v>
      </c>
      <c r="H443" s="24" t="s">
        <v>257</v>
      </c>
      <c r="I443" s="9" t="str">
        <f t="shared" si="56"/>
        <v>18 Years, 7 Months, 11Days</v>
      </c>
      <c r="J443" s="58">
        <v>40466</v>
      </c>
      <c r="K443" s="23"/>
      <c r="L443" s="23" t="s">
        <v>596</v>
      </c>
      <c r="M443" s="8" t="s">
        <v>4168</v>
      </c>
      <c r="N443" s="23" t="s">
        <v>4169</v>
      </c>
      <c r="O443" s="23" t="s">
        <v>59</v>
      </c>
      <c r="P443" s="23" t="s">
        <v>4083</v>
      </c>
      <c r="Q443" s="23" t="s">
        <v>4245</v>
      </c>
      <c r="R443" s="1">
        <f t="shared" si="53"/>
        <v>18</v>
      </c>
      <c r="S443" s="1">
        <f t="shared" si="54"/>
        <v>7</v>
      </c>
      <c r="T443" s="1">
        <f t="shared" si="55"/>
        <v>11</v>
      </c>
    </row>
    <row r="444" spans="1:20" ht="51">
      <c r="A444" s="8">
        <v>442</v>
      </c>
      <c r="B444" s="8" t="s">
        <v>2520</v>
      </c>
      <c r="C444" s="8" t="s">
        <v>3325</v>
      </c>
      <c r="D444" s="8" t="s">
        <v>3326</v>
      </c>
      <c r="E444" s="17" t="s">
        <v>3327</v>
      </c>
      <c r="F444" s="8" t="s">
        <v>3328</v>
      </c>
      <c r="G444" s="8" t="s">
        <v>3329</v>
      </c>
      <c r="H444" s="9" t="s">
        <v>3330</v>
      </c>
      <c r="I444" s="9" t="str">
        <f t="shared" si="56"/>
        <v>33 Years, 8 Months, 10Days</v>
      </c>
      <c r="J444" s="58">
        <v>40467</v>
      </c>
      <c r="K444" s="8"/>
      <c r="L444" s="8" t="s">
        <v>596</v>
      </c>
      <c r="M444" s="8" t="s">
        <v>3331</v>
      </c>
      <c r="N444" s="8" t="s">
        <v>3332</v>
      </c>
      <c r="O444" s="8" t="s">
        <v>89</v>
      </c>
      <c r="P444" s="8" t="s">
        <v>3333</v>
      </c>
      <c r="Q444" s="8" t="s">
        <v>3334</v>
      </c>
      <c r="R444" s="1">
        <f t="shared" si="53"/>
        <v>33</v>
      </c>
      <c r="S444" s="1">
        <f t="shared" si="54"/>
        <v>8</v>
      </c>
      <c r="T444" s="1">
        <f t="shared" si="55"/>
        <v>10</v>
      </c>
    </row>
    <row r="445" spans="1:20" ht="38.25">
      <c r="A445" s="8">
        <v>443</v>
      </c>
      <c r="B445" s="8" t="s">
        <v>2520</v>
      </c>
      <c r="C445" s="8" t="s">
        <v>2956</v>
      </c>
      <c r="D445" s="8" t="s">
        <v>234</v>
      </c>
      <c r="E445" s="17" t="s">
        <v>2957</v>
      </c>
      <c r="F445" s="8" t="s">
        <v>2200</v>
      </c>
      <c r="G445" s="8" t="s">
        <v>2958</v>
      </c>
      <c r="H445" s="26" t="s">
        <v>2959</v>
      </c>
      <c r="I445" s="9" t="str">
        <f t="shared" si="56"/>
        <v>19 Years, 7 Months, 13Days</v>
      </c>
      <c r="J445" s="58">
        <v>40469</v>
      </c>
      <c r="K445" s="8"/>
      <c r="L445" s="8" t="s">
        <v>596</v>
      </c>
      <c r="M445" s="8" t="s">
        <v>2960</v>
      </c>
      <c r="N445" s="8" t="s">
        <v>2635</v>
      </c>
      <c r="O445" s="8" t="s">
        <v>438</v>
      </c>
      <c r="P445" s="8"/>
      <c r="Q445" s="8" t="s">
        <v>2961</v>
      </c>
      <c r="R445" s="1">
        <f t="shared" si="53"/>
        <v>19</v>
      </c>
      <c r="S445" s="1">
        <f t="shared" si="54"/>
        <v>7</v>
      </c>
      <c r="T445" s="1">
        <f t="shared" si="55"/>
        <v>13</v>
      </c>
    </row>
    <row r="446" spans="1:20" ht="38.25">
      <c r="A446" s="8">
        <v>444</v>
      </c>
      <c r="B446" s="8" t="s">
        <v>158</v>
      </c>
      <c r="C446" s="8" t="s">
        <v>356</v>
      </c>
      <c r="D446" s="8" t="s">
        <v>186</v>
      </c>
      <c r="E446" s="17" t="s">
        <v>1777</v>
      </c>
      <c r="F446" s="8" t="s">
        <v>1778</v>
      </c>
      <c r="G446" s="8" t="s">
        <v>1779</v>
      </c>
      <c r="H446" s="9" t="s">
        <v>1780</v>
      </c>
      <c r="I446" s="9" t="str">
        <f t="shared" si="56"/>
        <v>21 Years, 6 Months, 14Days</v>
      </c>
      <c r="J446" s="58">
        <v>40471</v>
      </c>
      <c r="K446" s="8"/>
      <c r="L446" s="8" t="s">
        <v>596</v>
      </c>
      <c r="M446" s="8" t="s">
        <v>1781</v>
      </c>
      <c r="N446" s="8" t="s">
        <v>1782</v>
      </c>
      <c r="O446" s="8" t="s">
        <v>89</v>
      </c>
      <c r="P446" s="8" t="s">
        <v>1555</v>
      </c>
      <c r="Q446" s="8" t="s">
        <v>1783</v>
      </c>
      <c r="R446" s="1">
        <f t="shared" si="53"/>
        <v>21</v>
      </c>
      <c r="S446" s="1">
        <f t="shared" si="54"/>
        <v>6</v>
      </c>
      <c r="T446" s="1">
        <f t="shared" si="55"/>
        <v>14</v>
      </c>
    </row>
    <row r="447" spans="1:20" ht="25.5">
      <c r="A447" s="8">
        <v>445</v>
      </c>
      <c r="B447" s="8" t="s">
        <v>2520</v>
      </c>
      <c r="C447" s="8" t="s">
        <v>3033</v>
      </c>
      <c r="D447" s="8" t="s">
        <v>2375</v>
      </c>
      <c r="E447" s="10" t="s">
        <v>4616</v>
      </c>
      <c r="F447" s="8" t="s">
        <v>2200</v>
      </c>
      <c r="G447" s="8" t="s">
        <v>3034</v>
      </c>
      <c r="H447" s="9" t="s">
        <v>3035</v>
      </c>
      <c r="I447" s="9" t="e">
        <f t="shared" si="56"/>
        <v>#VALUE!</v>
      </c>
      <c r="J447" s="58">
        <v>40473</v>
      </c>
      <c r="K447" s="8"/>
      <c r="L447" s="8" t="s">
        <v>540</v>
      </c>
      <c r="M447" s="8" t="s">
        <v>3036</v>
      </c>
      <c r="N447" s="8"/>
      <c r="O447" s="8" t="s">
        <v>89</v>
      </c>
      <c r="P447" s="8" t="s">
        <v>3037</v>
      </c>
      <c r="Q447" s="8" t="s">
        <v>3038</v>
      </c>
      <c r="R447" s="1" t="e">
        <f t="shared" si="53"/>
        <v>#VALUE!</v>
      </c>
      <c r="S447" s="1" t="e">
        <f t="shared" si="54"/>
        <v>#VALUE!</v>
      </c>
      <c r="T447" s="1" t="e">
        <f t="shared" si="55"/>
        <v>#VALUE!</v>
      </c>
    </row>
    <row r="448" spans="1:20" ht="51">
      <c r="A448" s="8">
        <v>446</v>
      </c>
      <c r="B448" s="8" t="s">
        <v>474</v>
      </c>
      <c r="C448" s="8" t="s">
        <v>452</v>
      </c>
      <c r="D448" s="8" t="s">
        <v>3511</v>
      </c>
      <c r="E448" s="17" t="s">
        <v>3512</v>
      </c>
      <c r="F448" s="8" t="s">
        <v>3513</v>
      </c>
      <c r="G448" s="8" t="s">
        <v>3514</v>
      </c>
      <c r="H448" s="9" t="s">
        <v>3515</v>
      </c>
      <c r="I448" s="9" t="str">
        <f t="shared" si="56"/>
        <v>19 Years, 9 Months, 25Days</v>
      </c>
      <c r="J448" s="58">
        <v>40478</v>
      </c>
      <c r="K448" s="8"/>
      <c r="L448" s="8" t="s">
        <v>596</v>
      </c>
      <c r="M448" s="8" t="s">
        <v>3516</v>
      </c>
      <c r="N448" s="8" t="s">
        <v>3517</v>
      </c>
      <c r="O448" s="8" t="s">
        <v>59</v>
      </c>
      <c r="P448" s="8" t="s">
        <v>1598</v>
      </c>
      <c r="Q448" s="8" t="s">
        <v>3518</v>
      </c>
      <c r="R448" s="1">
        <f t="shared" si="53"/>
        <v>19</v>
      </c>
      <c r="S448" s="1">
        <f t="shared" si="54"/>
        <v>9</v>
      </c>
      <c r="T448" s="1">
        <f t="shared" si="55"/>
        <v>25</v>
      </c>
    </row>
    <row r="449" spans="1:257" ht="63.75">
      <c r="A449" s="8">
        <v>447</v>
      </c>
      <c r="B449" s="8" t="s">
        <v>474</v>
      </c>
      <c r="C449" s="8" t="s">
        <v>3917</v>
      </c>
      <c r="D449" s="8" t="s">
        <v>3918</v>
      </c>
      <c r="E449" s="10">
        <v>32935</v>
      </c>
      <c r="F449" s="8" t="s">
        <v>3920</v>
      </c>
      <c r="G449" s="8" t="s">
        <v>3919</v>
      </c>
      <c r="H449" s="11">
        <v>40483</v>
      </c>
      <c r="I449" s="9" t="str">
        <f t="shared" si="56"/>
        <v>20 Years, 7 Months, 29Days</v>
      </c>
      <c r="J449" s="58">
        <v>40483</v>
      </c>
      <c r="K449" s="8"/>
      <c r="L449" s="8" t="s">
        <v>596</v>
      </c>
      <c r="M449" s="8" t="s">
        <v>3921</v>
      </c>
      <c r="N449" s="8" t="s">
        <v>3922</v>
      </c>
      <c r="O449" s="8" t="s">
        <v>3923</v>
      </c>
      <c r="P449" s="8" t="s">
        <v>3474</v>
      </c>
      <c r="Q449" s="8" t="s">
        <v>3924</v>
      </c>
      <c r="R449" s="1">
        <f t="shared" si="53"/>
        <v>20</v>
      </c>
      <c r="S449" s="1">
        <f t="shared" si="54"/>
        <v>7</v>
      </c>
      <c r="T449" s="1">
        <f t="shared" si="55"/>
        <v>29</v>
      </c>
    </row>
    <row r="450" spans="1:257" ht="51">
      <c r="A450" s="8">
        <v>448</v>
      </c>
      <c r="B450" s="8" t="s">
        <v>60</v>
      </c>
      <c r="C450" s="8" t="s">
        <v>2143</v>
      </c>
      <c r="D450" s="8" t="s">
        <v>258</v>
      </c>
      <c r="E450" s="17" t="s">
        <v>259</v>
      </c>
      <c r="F450" s="8" t="s">
        <v>2144</v>
      </c>
      <c r="G450" s="8" t="s">
        <v>2160</v>
      </c>
      <c r="H450" s="47">
        <v>40483</v>
      </c>
      <c r="I450" s="9" t="str">
        <f t="shared" si="56"/>
        <v>30 Years, 6 Months, 18Days</v>
      </c>
      <c r="J450" s="58">
        <v>40483</v>
      </c>
      <c r="K450" s="8"/>
      <c r="L450" s="8" t="s">
        <v>596</v>
      </c>
      <c r="M450" s="8" t="s">
        <v>2145</v>
      </c>
      <c r="N450" s="8" t="s">
        <v>189</v>
      </c>
      <c r="O450" s="8" t="s">
        <v>438</v>
      </c>
      <c r="P450" s="8"/>
      <c r="Q450" s="8" t="s">
        <v>2146</v>
      </c>
      <c r="R450" s="1">
        <f t="shared" si="53"/>
        <v>30</v>
      </c>
      <c r="S450" s="1">
        <f t="shared" si="54"/>
        <v>6</v>
      </c>
      <c r="T450" s="1">
        <f t="shared" si="55"/>
        <v>18</v>
      </c>
    </row>
    <row r="451" spans="1:257" ht="63.75">
      <c r="A451" s="8">
        <v>449</v>
      </c>
      <c r="B451" s="52" t="s">
        <v>571</v>
      </c>
      <c r="C451" s="52" t="s">
        <v>4435</v>
      </c>
      <c r="D451" s="52" t="s">
        <v>4436</v>
      </c>
      <c r="E451" s="53" t="s">
        <v>591</v>
      </c>
      <c r="F451" s="52" t="s">
        <v>897</v>
      </c>
      <c r="G451" s="52" t="s">
        <v>594</v>
      </c>
      <c r="H451" s="52" t="s">
        <v>595</v>
      </c>
      <c r="I451" s="54" t="str">
        <f t="shared" si="56"/>
        <v>16 Years, 7 Months, 21Days</v>
      </c>
      <c r="J451" s="58">
        <v>40486</v>
      </c>
      <c r="K451" s="52"/>
      <c r="L451" s="52" t="s">
        <v>596</v>
      </c>
      <c r="M451" s="52" t="s">
        <v>597</v>
      </c>
      <c r="N451" s="52" t="s">
        <v>598</v>
      </c>
      <c r="O451" s="52" t="s">
        <v>599</v>
      </c>
      <c r="P451" s="52"/>
      <c r="Q451" s="52" t="s">
        <v>600</v>
      </c>
      <c r="R451" s="1">
        <f t="shared" si="53"/>
        <v>16</v>
      </c>
      <c r="S451" s="1">
        <f t="shared" si="54"/>
        <v>7</v>
      </c>
      <c r="T451" s="1">
        <f t="shared" si="55"/>
        <v>21</v>
      </c>
    </row>
    <row r="452" spans="1:257" ht="51">
      <c r="A452" s="8">
        <v>450</v>
      </c>
      <c r="B452" s="8" t="s">
        <v>543</v>
      </c>
      <c r="C452" s="8" t="s">
        <v>2426</v>
      </c>
      <c r="D452" s="8" t="s">
        <v>505</v>
      </c>
      <c r="E452" s="17" t="s">
        <v>1661</v>
      </c>
      <c r="F452" s="8" t="s">
        <v>526</v>
      </c>
      <c r="G452" s="8" t="s">
        <v>2427</v>
      </c>
      <c r="H452" s="9" t="s">
        <v>2428</v>
      </c>
      <c r="I452" s="9" t="str">
        <f t="shared" si="56"/>
        <v>34 Years, 7 Months, 7Days</v>
      </c>
      <c r="J452" s="58">
        <v>40490</v>
      </c>
      <c r="K452" s="8"/>
      <c r="L452" s="8" t="s">
        <v>2429</v>
      </c>
      <c r="M452" s="8" t="s">
        <v>2430</v>
      </c>
      <c r="N452" s="8" t="s">
        <v>547</v>
      </c>
      <c r="O452" s="8" t="s">
        <v>13</v>
      </c>
      <c r="P452" s="8" t="s">
        <v>2431</v>
      </c>
      <c r="Q452" s="8" t="s">
        <v>2432</v>
      </c>
      <c r="R452" s="1">
        <f t="shared" si="53"/>
        <v>34</v>
      </c>
      <c r="S452" s="1">
        <f t="shared" si="54"/>
        <v>7</v>
      </c>
      <c r="T452" s="1">
        <f t="shared" si="55"/>
        <v>7</v>
      </c>
    </row>
    <row r="453" spans="1:257" ht="38.25">
      <c r="A453" s="8">
        <v>451</v>
      </c>
      <c r="B453" s="8" t="s">
        <v>60</v>
      </c>
      <c r="C453" s="8" t="s">
        <v>260</v>
      </c>
      <c r="D453" s="8" t="s">
        <v>261</v>
      </c>
      <c r="E453" s="17" t="s">
        <v>240</v>
      </c>
      <c r="F453" s="8" t="s">
        <v>74</v>
      </c>
      <c r="G453" s="8" t="s">
        <v>2359</v>
      </c>
      <c r="H453" s="9" t="s">
        <v>262</v>
      </c>
      <c r="I453" s="9" t="str">
        <f t="shared" si="56"/>
        <v>24 Years, 8 Months, 10Days</v>
      </c>
      <c r="J453" s="58">
        <v>40494</v>
      </c>
      <c r="K453" s="8"/>
      <c r="L453" s="8" t="s">
        <v>1467</v>
      </c>
      <c r="M453" s="8" t="s">
        <v>2360</v>
      </c>
      <c r="N453" s="8" t="s">
        <v>2361</v>
      </c>
      <c r="O453" s="8" t="s">
        <v>403</v>
      </c>
      <c r="P453" s="8"/>
      <c r="Q453" s="8" t="s">
        <v>2362</v>
      </c>
      <c r="R453" s="1">
        <f t="shared" si="53"/>
        <v>24</v>
      </c>
      <c r="S453" s="1">
        <f t="shared" si="54"/>
        <v>8</v>
      </c>
      <c r="T453" s="1">
        <f t="shared" si="55"/>
        <v>10</v>
      </c>
    </row>
    <row r="454" spans="1:257" ht="38.25">
      <c r="A454" s="8">
        <v>452</v>
      </c>
      <c r="B454" s="8" t="s">
        <v>2520</v>
      </c>
      <c r="C454" s="8" t="s">
        <v>150</v>
      </c>
      <c r="D454" s="8" t="s">
        <v>510</v>
      </c>
      <c r="E454" s="10" t="s">
        <v>2911</v>
      </c>
      <c r="F454" s="8"/>
      <c r="G454" s="8" t="s">
        <v>2912</v>
      </c>
      <c r="H454" s="9" t="s">
        <v>2913</v>
      </c>
      <c r="I454" s="9" t="e">
        <f t="shared" si="56"/>
        <v>#VALUE!</v>
      </c>
      <c r="J454" s="58">
        <v>40497</v>
      </c>
      <c r="K454" s="8"/>
      <c r="L454" s="8" t="s">
        <v>540</v>
      </c>
      <c r="M454" s="8" t="s">
        <v>2914</v>
      </c>
      <c r="N454" s="8" t="s">
        <v>2915</v>
      </c>
      <c r="O454" s="8" t="s">
        <v>302</v>
      </c>
      <c r="P454" s="8"/>
      <c r="Q454" s="8" t="s">
        <v>2916</v>
      </c>
      <c r="R454" s="1" t="e">
        <f t="shared" si="53"/>
        <v>#VALUE!</v>
      </c>
      <c r="S454" s="1" t="e">
        <f t="shared" si="54"/>
        <v>#VALUE!</v>
      </c>
      <c r="T454" s="1" t="e">
        <f t="shared" si="55"/>
        <v>#VALUE!</v>
      </c>
    </row>
    <row r="455" spans="1:257" ht="38.25">
      <c r="A455" s="8">
        <v>453</v>
      </c>
      <c r="B455" s="8" t="s">
        <v>543</v>
      </c>
      <c r="C455" s="8" t="s">
        <v>4131</v>
      </c>
      <c r="D455" s="23" t="s">
        <v>4132</v>
      </c>
      <c r="E455" s="24" t="s">
        <v>4133</v>
      </c>
      <c r="F455" s="23" t="s">
        <v>526</v>
      </c>
      <c r="G455" s="23" t="s">
        <v>4162</v>
      </c>
      <c r="H455" s="24" t="s">
        <v>4163</v>
      </c>
      <c r="I455" s="9" t="str">
        <f t="shared" si="56"/>
        <v>21 Years, 8 Months, 25Days</v>
      </c>
      <c r="J455" s="58">
        <v>40501</v>
      </c>
      <c r="K455" s="23"/>
      <c r="L455" s="23" t="s">
        <v>596</v>
      </c>
      <c r="M455" s="8" t="s">
        <v>2827</v>
      </c>
      <c r="N455" s="23" t="s">
        <v>4160</v>
      </c>
      <c r="O455" s="23" t="s">
        <v>59</v>
      </c>
      <c r="P455" s="23" t="s">
        <v>4083</v>
      </c>
      <c r="Q455" s="23" t="s">
        <v>4164</v>
      </c>
      <c r="R455" s="1">
        <f t="shared" si="53"/>
        <v>21</v>
      </c>
      <c r="S455" s="1">
        <f t="shared" si="54"/>
        <v>8</v>
      </c>
      <c r="T455" s="1">
        <f t="shared" si="55"/>
        <v>25</v>
      </c>
    </row>
    <row r="456" spans="1:257" ht="38.25">
      <c r="A456" s="8">
        <v>454</v>
      </c>
      <c r="B456" s="8" t="s">
        <v>158</v>
      </c>
      <c r="C456" s="8" t="s">
        <v>61</v>
      </c>
      <c r="D456" s="8" t="s">
        <v>1942</v>
      </c>
      <c r="E456" s="17" t="s">
        <v>1943</v>
      </c>
      <c r="F456" s="8" t="s">
        <v>393</v>
      </c>
      <c r="G456" s="8" t="s">
        <v>1944</v>
      </c>
      <c r="H456" s="9" t="s">
        <v>1945</v>
      </c>
      <c r="I456" s="9" t="str">
        <f t="shared" si="56"/>
        <v>34 Years, 8 Months, 18Days</v>
      </c>
      <c r="J456" s="58">
        <v>40504</v>
      </c>
      <c r="K456" s="8"/>
      <c r="L456" s="8" t="s">
        <v>540</v>
      </c>
      <c r="M456" s="8" t="s">
        <v>1946</v>
      </c>
      <c r="N456" s="8" t="s">
        <v>1462</v>
      </c>
      <c r="O456" s="8" t="s">
        <v>13</v>
      </c>
      <c r="P456" s="8" t="s">
        <v>1616</v>
      </c>
      <c r="Q456" s="8" t="s">
        <v>1915</v>
      </c>
      <c r="R456" s="1">
        <f t="shared" si="53"/>
        <v>34</v>
      </c>
      <c r="S456" s="1">
        <f t="shared" si="54"/>
        <v>8</v>
      </c>
      <c r="T456" s="1">
        <f t="shared" si="55"/>
        <v>18</v>
      </c>
    </row>
    <row r="457" spans="1:257" ht="51">
      <c r="A457" s="8">
        <v>455</v>
      </c>
      <c r="B457" s="8" t="s">
        <v>158</v>
      </c>
      <c r="C457" s="8" t="s">
        <v>363</v>
      </c>
      <c r="D457" s="8" t="s">
        <v>1813</v>
      </c>
      <c r="E457" s="17" t="s">
        <v>1814</v>
      </c>
      <c r="F457" s="8" t="s">
        <v>393</v>
      </c>
      <c r="G457" s="8" t="s">
        <v>1815</v>
      </c>
      <c r="H457" s="9" t="s">
        <v>1816</v>
      </c>
      <c r="I457" s="9" t="str">
        <f t="shared" si="56"/>
        <v>30 Years, 1 Months, 15Days</v>
      </c>
      <c r="J457" s="58">
        <v>40506</v>
      </c>
      <c r="K457" s="8"/>
      <c r="L457" s="8"/>
      <c r="M457" s="8" t="s">
        <v>1817</v>
      </c>
      <c r="N457" s="8" t="s">
        <v>158</v>
      </c>
      <c r="O457" s="8" t="s">
        <v>13</v>
      </c>
      <c r="P457" s="8" t="s">
        <v>1818</v>
      </c>
      <c r="Q457" s="8" t="s">
        <v>1819</v>
      </c>
      <c r="R457" s="1">
        <f t="shared" si="53"/>
        <v>30</v>
      </c>
      <c r="S457" s="1">
        <f t="shared" si="54"/>
        <v>1</v>
      </c>
      <c r="T457" s="1">
        <f t="shared" si="55"/>
        <v>15</v>
      </c>
    </row>
    <row r="458" spans="1:257" ht="51">
      <c r="A458" s="8">
        <v>456</v>
      </c>
      <c r="B458" s="8" t="s">
        <v>2520</v>
      </c>
      <c r="C458" s="8" t="s">
        <v>3335</v>
      </c>
      <c r="D458" s="8" t="s">
        <v>516</v>
      </c>
      <c r="E458" s="17" t="s">
        <v>3336</v>
      </c>
      <c r="F458" s="8" t="s">
        <v>2200</v>
      </c>
      <c r="G458" s="8" t="s">
        <v>3337</v>
      </c>
      <c r="H458" s="9" t="s">
        <v>3338</v>
      </c>
      <c r="I458" s="9" t="str">
        <f t="shared" si="56"/>
        <v>18 Years, 8 Months, 8Days</v>
      </c>
      <c r="J458" s="58">
        <v>40509</v>
      </c>
      <c r="K458" s="8"/>
      <c r="L458" s="8"/>
      <c r="M458" s="8" t="s">
        <v>3339</v>
      </c>
      <c r="N458" s="8" t="s">
        <v>3340</v>
      </c>
      <c r="O458" s="8" t="s">
        <v>7</v>
      </c>
      <c r="P458" s="8" t="s">
        <v>1598</v>
      </c>
      <c r="Q458" s="8" t="s">
        <v>3341</v>
      </c>
      <c r="R458" s="1">
        <f t="shared" si="53"/>
        <v>18</v>
      </c>
      <c r="S458" s="1">
        <f t="shared" si="54"/>
        <v>8</v>
      </c>
      <c r="T458" s="1">
        <f t="shared" si="55"/>
        <v>8</v>
      </c>
    </row>
    <row r="459" spans="1:257" ht="63.75">
      <c r="A459" s="8">
        <v>457</v>
      </c>
      <c r="B459" s="8" t="s">
        <v>2520</v>
      </c>
      <c r="C459" s="8" t="s">
        <v>1041</v>
      </c>
      <c r="D459" s="8" t="s">
        <v>3173</v>
      </c>
      <c r="E459" s="17" t="s">
        <v>3174</v>
      </c>
      <c r="F459" s="8" t="s">
        <v>2200</v>
      </c>
      <c r="G459" s="8" t="s">
        <v>3175</v>
      </c>
      <c r="H459" s="9" t="s">
        <v>3176</v>
      </c>
      <c r="I459" s="9" t="e">
        <f t="shared" si="56"/>
        <v>#VALUE!</v>
      </c>
      <c r="J459" s="58">
        <v>40513</v>
      </c>
      <c r="K459" s="8"/>
      <c r="L459" s="8"/>
      <c r="M459" s="8" t="s">
        <v>3177</v>
      </c>
      <c r="N459" s="8" t="s">
        <v>2520</v>
      </c>
      <c r="O459" s="8" t="s">
        <v>302</v>
      </c>
      <c r="P459" s="8"/>
      <c r="Q459" s="8" t="s">
        <v>3178</v>
      </c>
      <c r="R459" s="1" t="e">
        <f t="shared" si="53"/>
        <v>#VALUE!</v>
      </c>
      <c r="S459" s="1" t="e">
        <f t="shared" si="54"/>
        <v>#VALUE!</v>
      </c>
      <c r="T459" s="1" t="e">
        <f t="shared" si="55"/>
        <v>#VALUE!</v>
      </c>
    </row>
    <row r="460" spans="1:257" ht="51">
      <c r="A460" s="8">
        <v>458</v>
      </c>
      <c r="B460" s="8" t="s">
        <v>2520</v>
      </c>
      <c r="C460" s="8" t="s">
        <v>3201</v>
      </c>
      <c r="D460" s="8" t="s">
        <v>3202</v>
      </c>
      <c r="E460" s="17" t="s">
        <v>56</v>
      </c>
      <c r="F460" s="8" t="s">
        <v>2200</v>
      </c>
      <c r="G460" s="8" t="s">
        <v>3175</v>
      </c>
      <c r="H460" s="9" t="s">
        <v>3176</v>
      </c>
      <c r="I460" s="9" t="str">
        <f t="shared" si="56"/>
        <v>33 Years, 8 Months, 0Days</v>
      </c>
      <c r="J460" s="58">
        <v>40513</v>
      </c>
      <c r="K460" s="8"/>
      <c r="L460" s="8"/>
      <c r="M460" s="8" t="s">
        <v>3203</v>
      </c>
      <c r="N460" s="8" t="s">
        <v>3204</v>
      </c>
      <c r="O460" s="8"/>
      <c r="P460" s="8"/>
      <c r="Q460" s="8" t="s">
        <v>3205</v>
      </c>
      <c r="R460" s="1">
        <f t="shared" si="53"/>
        <v>33</v>
      </c>
      <c r="S460" s="1">
        <f t="shared" si="54"/>
        <v>8</v>
      </c>
      <c r="T460" s="1">
        <f t="shared" si="55"/>
        <v>0</v>
      </c>
    </row>
    <row r="461" spans="1:257" ht="38.25">
      <c r="A461" s="8">
        <v>459</v>
      </c>
      <c r="B461" s="8" t="s">
        <v>158</v>
      </c>
      <c r="C461" s="8" t="s">
        <v>375</v>
      </c>
      <c r="D461" s="8" t="s">
        <v>1852</v>
      </c>
      <c r="E461" s="17" t="s">
        <v>311</v>
      </c>
      <c r="F461" s="8" t="s">
        <v>393</v>
      </c>
      <c r="G461" s="8" t="s">
        <v>1853</v>
      </c>
      <c r="H461" s="9" t="s">
        <v>1854</v>
      </c>
      <c r="I461" s="9" t="str">
        <f t="shared" si="56"/>
        <v>22 Years, 9 Months, 3Days</v>
      </c>
      <c r="J461" s="58">
        <v>40518</v>
      </c>
      <c r="K461" s="8"/>
      <c r="L461" s="8" t="s">
        <v>596</v>
      </c>
      <c r="M461" s="8" t="s">
        <v>398</v>
      </c>
      <c r="N461" s="8" t="s">
        <v>1734</v>
      </c>
      <c r="O461" s="8" t="s">
        <v>438</v>
      </c>
      <c r="P461" s="8"/>
      <c r="Q461" s="8" t="s">
        <v>1855</v>
      </c>
      <c r="R461" s="1">
        <f t="shared" si="53"/>
        <v>22</v>
      </c>
      <c r="S461" s="1">
        <f t="shared" si="54"/>
        <v>9</v>
      </c>
      <c r="T461" s="1">
        <f t="shared" si="55"/>
        <v>3</v>
      </c>
    </row>
    <row r="462" spans="1:257" s="36" customFormat="1" ht="38.25">
      <c r="A462" s="8">
        <v>460</v>
      </c>
      <c r="B462" s="8" t="s">
        <v>543</v>
      </c>
      <c r="C462" s="8" t="s">
        <v>496</v>
      </c>
      <c r="D462" s="23" t="s">
        <v>4115</v>
      </c>
      <c r="E462" s="24" t="s">
        <v>279</v>
      </c>
      <c r="F462" s="23" t="s">
        <v>4206</v>
      </c>
      <c r="G462" s="23" t="s">
        <v>4207</v>
      </c>
      <c r="H462" s="24" t="s">
        <v>4208</v>
      </c>
      <c r="I462" s="9" t="str">
        <f t="shared" si="56"/>
        <v>24 Years, 8 Months, 27Days</v>
      </c>
      <c r="J462" s="58">
        <v>40519</v>
      </c>
      <c r="K462" s="23"/>
      <c r="L462" s="23" t="s">
        <v>596</v>
      </c>
      <c r="M462" s="8" t="s">
        <v>4209</v>
      </c>
      <c r="N462" s="23" t="s">
        <v>4210</v>
      </c>
      <c r="O462" s="23" t="s">
        <v>403</v>
      </c>
      <c r="P462" s="23" t="s">
        <v>773</v>
      </c>
      <c r="Q462" s="23" t="s">
        <v>4211</v>
      </c>
      <c r="R462" s="1">
        <f t="shared" si="53"/>
        <v>24</v>
      </c>
      <c r="S462" s="1">
        <f t="shared" si="54"/>
        <v>8</v>
      </c>
      <c r="T462" s="1">
        <f t="shared" si="55"/>
        <v>27</v>
      </c>
      <c r="U462" s="35"/>
      <c r="V462" s="35"/>
      <c r="W462" s="35"/>
      <c r="X462" s="35"/>
      <c r="Y462" s="35"/>
      <c r="Z462" s="35"/>
      <c r="AA462" s="35"/>
      <c r="AB462" s="35"/>
      <c r="AC462" s="35"/>
      <c r="AD462" s="35"/>
      <c r="AE462" s="35"/>
      <c r="AF462" s="35"/>
      <c r="AG462" s="35"/>
      <c r="AH462" s="35"/>
      <c r="AI462" s="35"/>
      <c r="AJ462" s="35"/>
      <c r="AK462" s="35"/>
      <c r="AL462" s="35"/>
      <c r="AM462" s="35"/>
      <c r="AN462" s="35"/>
      <c r="AO462" s="35"/>
      <c r="AP462" s="35"/>
      <c r="AQ462" s="35"/>
      <c r="AR462" s="35"/>
      <c r="AS462" s="35"/>
      <c r="AT462" s="35"/>
      <c r="AU462" s="35"/>
      <c r="AV462" s="35"/>
      <c r="AW462" s="35"/>
      <c r="AX462" s="35"/>
      <c r="AY462" s="35"/>
      <c r="AZ462" s="35"/>
      <c r="BA462" s="35"/>
      <c r="BB462" s="35"/>
      <c r="BC462" s="35"/>
      <c r="BD462" s="35"/>
      <c r="BE462" s="35"/>
      <c r="BF462" s="35"/>
      <c r="BG462" s="35"/>
      <c r="BH462" s="35"/>
      <c r="BI462" s="35"/>
      <c r="BJ462" s="35"/>
      <c r="BK462" s="35"/>
      <c r="BL462" s="35"/>
      <c r="BM462" s="35"/>
      <c r="BN462" s="35"/>
      <c r="BO462" s="35"/>
      <c r="BP462" s="35"/>
      <c r="BQ462" s="35"/>
      <c r="BR462" s="35"/>
      <c r="BS462" s="35"/>
      <c r="BT462" s="35"/>
      <c r="BU462" s="35"/>
      <c r="BV462" s="35"/>
      <c r="BW462" s="35"/>
      <c r="BX462" s="35"/>
      <c r="BY462" s="35"/>
      <c r="BZ462" s="35"/>
      <c r="CA462" s="35"/>
      <c r="CB462" s="35"/>
      <c r="CC462" s="35"/>
      <c r="CD462" s="35"/>
      <c r="CE462" s="35"/>
      <c r="CF462" s="35"/>
      <c r="CG462" s="35"/>
      <c r="CH462" s="35"/>
      <c r="CI462" s="35"/>
      <c r="CJ462" s="35"/>
      <c r="CK462" s="35"/>
      <c r="CL462" s="35"/>
      <c r="CM462" s="35"/>
      <c r="CN462" s="35"/>
      <c r="CO462" s="35"/>
      <c r="CP462" s="35"/>
      <c r="CQ462" s="35"/>
      <c r="CR462" s="35"/>
      <c r="CS462" s="35"/>
      <c r="CT462" s="35"/>
      <c r="CU462" s="35"/>
      <c r="CV462" s="35"/>
      <c r="CW462" s="35"/>
      <c r="CX462" s="35"/>
      <c r="CY462" s="35"/>
      <c r="CZ462" s="35"/>
      <c r="DA462" s="35"/>
      <c r="DB462" s="35"/>
      <c r="DC462" s="35"/>
      <c r="DD462" s="35"/>
      <c r="DE462" s="35"/>
      <c r="DF462" s="35"/>
      <c r="DG462" s="35"/>
      <c r="DH462" s="35"/>
      <c r="DI462" s="35"/>
      <c r="DJ462" s="35"/>
      <c r="DK462" s="35"/>
      <c r="DL462" s="35"/>
      <c r="DM462" s="35"/>
      <c r="DN462" s="35"/>
      <c r="DO462" s="35"/>
      <c r="DP462" s="35"/>
      <c r="DQ462" s="35"/>
      <c r="DR462" s="35"/>
      <c r="DS462" s="35"/>
      <c r="DT462" s="35"/>
      <c r="DU462" s="35"/>
      <c r="DV462" s="35"/>
      <c r="DW462" s="35"/>
      <c r="DX462" s="35"/>
      <c r="DY462" s="35"/>
      <c r="DZ462" s="35"/>
      <c r="EA462" s="35"/>
      <c r="EB462" s="35"/>
      <c r="EC462" s="35"/>
      <c r="ED462" s="35"/>
      <c r="EE462" s="35"/>
      <c r="EF462" s="35"/>
      <c r="EG462" s="35"/>
      <c r="EH462" s="35"/>
      <c r="EI462" s="35"/>
      <c r="EJ462" s="35"/>
      <c r="EK462" s="35"/>
      <c r="EL462" s="35"/>
      <c r="EM462" s="35"/>
      <c r="EN462" s="35"/>
      <c r="EO462" s="35"/>
      <c r="EP462" s="35"/>
      <c r="EQ462" s="35"/>
      <c r="ER462" s="35"/>
      <c r="ES462" s="35"/>
      <c r="ET462" s="35"/>
      <c r="EU462" s="35"/>
      <c r="EV462" s="35"/>
      <c r="EW462" s="35"/>
      <c r="EX462" s="35"/>
      <c r="EY462" s="35"/>
      <c r="EZ462" s="35"/>
      <c r="FA462" s="35"/>
      <c r="FB462" s="35"/>
      <c r="FC462" s="35"/>
      <c r="FD462" s="35"/>
      <c r="FE462" s="35"/>
      <c r="FF462" s="35"/>
      <c r="FG462" s="35"/>
      <c r="FH462" s="35"/>
      <c r="FI462" s="35"/>
      <c r="FJ462" s="35"/>
      <c r="FK462" s="35"/>
      <c r="FL462" s="35"/>
      <c r="FM462" s="35"/>
      <c r="FN462" s="35"/>
      <c r="FO462" s="35"/>
      <c r="FP462" s="35"/>
      <c r="FQ462" s="35"/>
      <c r="FR462" s="35"/>
      <c r="FS462" s="35"/>
      <c r="FT462" s="35"/>
      <c r="FU462" s="35"/>
      <c r="FV462" s="35"/>
      <c r="FW462" s="35"/>
      <c r="FX462" s="35"/>
      <c r="FY462" s="35"/>
      <c r="FZ462" s="35"/>
      <c r="GA462" s="35"/>
      <c r="GB462" s="35"/>
      <c r="GC462" s="35"/>
      <c r="GD462" s="35"/>
      <c r="GE462" s="35"/>
      <c r="GF462" s="35"/>
      <c r="GG462" s="35"/>
      <c r="GH462" s="35"/>
      <c r="GI462" s="35"/>
      <c r="GJ462" s="35"/>
      <c r="GK462" s="35"/>
      <c r="GL462" s="35"/>
      <c r="GM462" s="35"/>
      <c r="GN462" s="35"/>
      <c r="GO462" s="35"/>
      <c r="GP462" s="35"/>
      <c r="GQ462" s="35"/>
      <c r="GR462" s="35"/>
      <c r="GS462" s="35"/>
      <c r="GT462" s="35"/>
      <c r="GU462" s="35"/>
      <c r="GV462" s="35"/>
      <c r="GW462" s="35"/>
      <c r="GX462" s="35"/>
      <c r="GY462" s="35"/>
      <c r="GZ462" s="35"/>
      <c r="HA462" s="35"/>
      <c r="HB462" s="35"/>
      <c r="HC462" s="35"/>
      <c r="HD462" s="35"/>
      <c r="HE462" s="35"/>
      <c r="HF462" s="35"/>
      <c r="HG462" s="35"/>
      <c r="HH462" s="35"/>
      <c r="HI462" s="35"/>
      <c r="HJ462" s="35"/>
      <c r="HK462" s="35"/>
      <c r="HL462" s="35"/>
      <c r="HM462" s="35"/>
      <c r="HN462" s="35"/>
      <c r="HO462" s="35"/>
      <c r="HP462" s="35"/>
      <c r="HQ462" s="35"/>
      <c r="HR462" s="35"/>
      <c r="HS462" s="35"/>
      <c r="HT462" s="35"/>
      <c r="HU462" s="35"/>
      <c r="HV462" s="35"/>
      <c r="HW462" s="35"/>
      <c r="HX462" s="35"/>
      <c r="HY462" s="35"/>
      <c r="HZ462" s="35"/>
      <c r="IA462" s="35"/>
      <c r="IB462" s="35"/>
      <c r="IC462" s="35"/>
      <c r="ID462" s="35"/>
      <c r="IE462" s="35"/>
      <c r="IF462" s="35"/>
      <c r="IG462" s="35"/>
      <c r="IH462" s="35"/>
      <c r="II462" s="35"/>
      <c r="IJ462" s="35"/>
      <c r="IK462" s="35"/>
      <c r="IL462" s="35"/>
      <c r="IM462" s="35"/>
      <c r="IN462" s="35"/>
      <c r="IO462" s="35"/>
      <c r="IP462" s="35"/>
      <c r="IQ462" s="35"/>
      <c r="IR462" s="35"/>
      <c r="IS462" s="35"/>
      <c r="IT462" s="35"/>
      <c r="IU462" s="35"/>
      <c r="IV462" s="35"/>
      <c r="IW462" s="35"/>
    </row>
    <row r="463" spans="1:257" ht="51">
      <c r="A463" s="8">
        <v>461</v>
      </c>
      <c r="B463" s="8" t="s">
        <v>474</v>
      </c>
      <c r="C463" s="8" t="s">
        <v>3932</v>
      </c>
      <c r="D463" s="8" t="s">
        <v>4</v>
      </c>
      <c r="E463" s="10">
        <v>32608</v>
      </c>
      <c r="F463" s="8" t="s">
        <v>3445</v>
      </c>
      <c r="G463" s="8" t="s">
        <v>3933</v>
      </c>
      <c r="H463" s="11">
        <v>40520</v>
      </c>
      <c r="I463" s="9" t="str">
        <f t="shared" ref="I463:I495" si="57">R463&amp;" Years, "&amp;S463&amp;" Months, "&amp;T463&amp;"Days"</f>
        <v>21 Years, 7 Months, 28Days</v>
      </c>
      <c r="J463" s="58">
        <v>40520</v>
      </c>
      <c r="K463" s="8"/>
      <c r="L463" s="8" t="s">
        <v>596</v>
      </c>
      <c r="M463" s="8" t="s">
        <v>3934</v>
      </c>
      <c r="N463" s="8" t="s">
        <v>3935</v>
      </c>
      <c r="O463" s="8" t="s">
        <v>437</v>
      </c>
      <c r="P463" s="8" t="s">
        <v>3911</v>
      </c>
      <c r="Q463" s="8" t="s">
        <v>3936</v>
      </c>
      <c r="R463" s="1">
        <f t="shared" si="53"/>
        <v>21</v>
      </c>
      <c r="S463" s="1">
        <f t="shared" si="54"/>
        <v>7</v>
      </c>
      <c r="T463" s="1">
        <f t="shared" si="55"/>
        <v>28</v>
      </c>
    </row>
    <row r="464" spans="1:257" ht="63.75">
      <c r="A464" s="8">
        <v>462</v>
      </c>
      <c r="B464" s="8" t="s">
        <v>474</v>
      </c>
      <c r="C464" s="8" t="s">
        <v>3998</v>
      </c>
      <c r="D464" s="8" t="s">
        <v>3999</v>
      </c>
      <c r="E464" s="17" t="s">
        <v>4000</v>
      </c>
      <c r="F464" s="8" t="s">
        <v>4001</v>
      </c>
      <c r="G464" s="8" t="s">
        <v>4002</v>
      </c>
      <c r="H464" s="9" t="s">
        <v>4003</v>
      </c>
      <c r="I464" s="9" t="str">
        <f t="shared" si="57"/>
        <v>28 Years, 9 Months, 27Days</v>
      </c>
      <c r="J464" s="58">
        <v>40520</v>
      </c>
      <c r="K464" s="8"/>
      <c r="L464" s="8" t="s">
        <v>596</v>
      </c>
      <c r="M464" s="8" t="s">
        <v>4004</v>
      </c>
      <c r="N464" s="8" t="s">
        <v>4005</v>
      </c>
      <c r="O464" s="8" t="s">
        <v>302</v>
      </c>
      <c r="P464" s="8"/>
      <c r="Q464" s="8" t="s">
        <v>4006</v>
      </c>
      <c r="R464" s="1">
        <f t="shared" si="53"/>
        <v>28</v>
      </c>
      <c r="S464" s="1">
        <f t="shared" si="54"/>
        <v>9</v>
      </c>
      <c r="T464" s="1">
        <f t="shared" si="55"/>
        <v>27</v>
      </c>
    </row>
    <row r="465" spans="1:20" ht="38.25">
      <c r="A465" s="8">
        <v>463</v>
      </c>
      <c r="B465" s="8" t="s">
        <v>60</v>
      </c>
      <c r="C465" s="8" t="s">
        <v>2179</v>
      </c>
      <c r="D465" s="8" t="s">
        <v>263</v>
      </c>
      <c r="E465" s="17" t="s">
        <v>264</v>
      </c>
      <c r="F465" s="8" t="s">
        <v>2144</v>
      </c>
      <c r="G465" s="8" t="s">
        <v>2180</v>
      </c>
      <c r="H465" s="47">
        <v>40522</v>
      </c>
      <c r="I465" s="9" t="str">
        <f t="shared" si="57"/>
        <v>22 Years, 3 Months, 5Days</v>
      </c>
      <c r="J465" s="58">
        <v>40522</v>
      </c>
      <c r="K465" s="8"/>
      <c r="L465" s="8" t="s">
        <v>596</v>
      </c>
      <c r="M465" s="8" t="s">
        <v>2181</v>
      </c>
      <c r="N465" s="8" t="s">
        <v>2182</v>
      </c>
      <c r="O465" s="8" t="s">
        <v>438</v>
      </c>
      <c r="P465" s="8" t="s">
        <v>1598</v>
      </c>
      <c r="Q465" s="8" t="s">
        <v>2183</v>
      </c>
      <c r="R465" s="1">
        <f t="shared" si="53"/>
        <v>22</v>
      </c>
      <c r="S465" s="1">
        <f t="shared" si="54"/>
        <v>3</v>
      </c>
      <c r="T465" s="1">
        <f t="shared" si="55"/>
        <v>5</v>
      </c>
    </row>
    <row r="466" spans="1:20" ht="51">
      <c r="A466" s="8">
        <v>464</v>
      </c>
      <c r="B466" s="8" t="s">
        <v>543</v>
      </c>
      <c r="C466" s="8" t="s">
        <v>2512</v>
      </c>
      <c r="D466" s="8" t="s">
        <v>2513</v>
      </c>
      <c r="E466" s="17" t="s">
        <v>2514</v>
      </c>
      <c r="F466" s="8" t="s">
        <v>2515</v>
      </c>
      <c r="G466" s="8" t="s">
        <v>2516</v>
      </c>
      <c r="H466" s="9" t="s">
        <v>2517</v>
      </c>
      <c r="I466" s="9" t="str">
        <f t="shared" si="57"/>
        <v>31 Years, 10 Months, 12Days</v>
      </c>
      <c r="J466" s="58">
        <v>40526</v>
      </c>
      <c r="K466" s="8"/>
      <c r="L466" s="8" t="s">
        <v>596</v>
      </c>
      <c r="M466" s="8" t="s">
        <v>2518</v>
      </c>
      <c r="N466" s="8" t="s">
        <v>557</v>
      </c>
      <c r="O466" s="8" t="s">
        <v>7</v>
      </c>
      <c r="P466" s="8"/>
      <c r="Q466" s="8" t="s">
        <v>2519</v>
      </c>
      <c r="R466" s="1">
        <f t="shared" si="53"/>
        <v>31</v>
      </c>
      <c r="S466" s="1">
        <f t="shared" si="54"/>
        <v>10</v>
      </c>
      <c r="T466" s="1">
        <f t="shared" si="55"/>
        <v>12</v>
      </c>
    </row>
    <row r="467" spans="1:20" ht="38.25">
      <c r="A467" s="8">
        <v>465</v>
      </c>
      <c r="B467" s="8" t="s">
        <v>543</v>
      </c>
      <c r="C467" s="8" t="s">
        <v>4142</v>
      </c>
      <c r="D467" s="23" t="s">
        <v>4143</v>
      </c>
      <c r="E467" s="24" t="s">
        <v>4144</v>
      </c>
      <c r="F467" s="23" t="s">
        <v>4254</v>
      </c>
      <c r="G467" s="23" t="s">
        <v>4255</v>
      </c>
      <c r="H467" s="24" t="s">
        <v>2517</v>
      </c>
      <c r="I467" s="9" t="str">
        <f t="shared" si="57"/>
        <v>31 Years, 2 Months, 24Days</v>
      </c>
      <c r="J467" s="58">
        <v>40526</v>
      </c>
      <c r="K467" s="23"/>
      <c r="L467" s="23" t="s">
        <v>596</v>
      </c>
      <c r="M467" s="8" t="s">
        <v>4256</v>
      </c>
      <c r="N467" s="23" t="s">
        <v>4257</v>
      </c>
      <c r="O467" s="23" t="s">
        <v>89</v>
      </c>
      <c r="P467" s="23" t="s">
        <v>1292</v>
      </c>
      <c r="Q467" s="23" t="s">
        <v>4258</v>
      </c>
      <c r="R467" s="1">
        <f t="shared" si="53"/>
        <v>31</v>
      </c>
      <c r="S467" s="1">
        <f t="shared" si="54"/>
        <v>2</v>
      </c>
      <c r="T467" s="1">
        <f t="shared" si="55"/>
        <v>24</v>
      </c>
    </row>
    <row r="468" spans="1:20" ht="51">
      <c r="A468" s="8">
        <v>466</v>
      </c>
      <c r="B468" s="8" t="s">
        <v>2520</v>
      </c>
      <c r="C468" s="8" t="s">
        <v>2601</v>
      </c>
      <c r="D468" s="8" t="s">
        <v>2602</v>
      </c>
      <c r="E468" s="17" t="s">
        <v>2603</v>
      </c>
      <c r="F468" s="8" t="s">
        <v>2200</v>
      </c>
      <c r="G468" s="8" t="s">
        <v>2604</v>
      </c>
      <c r="H468" s="9" t="s">
        <v>2605</v>
      </c>
      <c r="I468" s="9" t="str">
        <f t="shared" si="57"/>
        <v>37 Years, 9 Months, 4Days</v>
      </c>
      <c r="J468" s="58">
        <v>40528</v>
      </c>
      <c r="K468" s="8"/>
      <c r="L468" s="8" t="s">
        <v>540</v>
      </c>
      <c r="M468" s="8" t="s">
        <v>2606</v>
      </c>
      <c r="N468" s="8" t="s">
        <v>2520</v>
      </c>
      <c r="O468" s="8" t="s">
        <v>438</v>
      </c>
      <c r="P468" s="8"/>
      <c r="Q468" s="8" t="s">
        <v>2607</v>
      </c>
      <c r="R468" s="1">
        <f t="shared" si="53"/>
        <v>37</v>
      </c>
      <c r="S468" s="1">
        <f t="shared" si="54"/>
        <v>9</v>
      </c>
      <c r="T468" s="1">
        <f t="shared" si="55"/>
        <v>4</v>
      </c>
    </row>
    <row r="469" spans="1:20" ht="38.25">
      <c r="A469" s="8">
        <v>467</v>
      </c>
      <c r="B469" s="8" t="s">
        <v>543</v>
      </c>
      <c r="C469" s="8" t="s">
        <v>4139</v>
      </c>
      <c r="D469" s="23" t="s">
        <v>4140</v>
      </c>
      <c r="E469" s="24" t="s">
        <v>4141</v>
      </c>
      <c r="F469" s="23" t="s">
        <v>526</v>
      </c>
      <c r="G469" s="23" t="s">
        <v>4252</v>
      </c>
      <c r="H469" s="24" t="s">
        <v>4253</v>
      </c>
      <c r="I469" s="9" t="str">
        <f t="shared" si="57"/>
        <v>30 Years, 10 Months, 15Days</v>
      </c>
      <c r="J469" s="58">
        <v>40530</v>
      </c>
      <c r="K469" s="23"/>
      <c r="L469" s="23" t="s">
        <v>989</v>
      </c>
      <c r="M469" s="8" t="s">
        <v>526</v>
      </c>
      <c r="N469" s="23" t="s">
        <v>4154</v>
      </c>
      <c r="O469" s="23" t="s">
        <v>59</v>
      </c>
      <c r="P469" s="23" t="s">
        <v>4083</v>
      </c>
      <c r="Q469" s="23" t="s">
        <v>4238</v>
      </c>
      <c r="R469" s="1">
        <f t="shared" si="53"/>
        <v>30</v>
      </c>
      <c r="S469" s="1">
        <f t="shared" si="54"/>
        <v>10</v>
      </c>
      <c r="T469" s="1">
        <f t="shared" si="55"/>
        <v>15</v>
      </c>
    </row>
    <row r="470" spans="1:20" ht="38.25">
      <c r="A470" s="8">
        <v>468</v>
      </c>
      <c r="B470" s="8" t="s">
        <v>2520</v>
      </c>
      <c r="C470" s="8" t="s">
        <v>2579</v>
      </c>
      <c r="D470" s="8" t="s">
        <v>2580</v>
      </c>
      <c r="E470" s="17" t="s">
        <v>2581</v>
      </c>
      <c r="F470" s="8" t="s">
        <v>2200</v>
      </c>
      <c r="G470" s="8" t="s">
        <v>2582</v>
      </c>
      <c r="H470" s="9" t="s">
        <v>2583</v>
      </c>
      <c r="I470" s="9" t="str">
        <f t="shared" si="57"/>
        <v>16 Years, 11 Months, 21Days</v>
      </c>
      <c r="J470" s="58">
        <v>40538</v>
      </c>
      <c r="K470" s="8"/>
      <c r="L470" s="8" t="s">
        <v>596</v>
      </c>
      <c r="M470" s="8" t="s">
        <v>2584</v>
      </c>
      <c r="N470" s="8" t="s">
        <v>2585</v>
      </c>
      <c r="O470" s="8" t="s">
        <v>438</v>
      </c>
      <c r="P470" s="8"/>
      <c r="Q470" s="8" t="s">
        <v>2586</v>
      </c>
      <c r="R470" s="1">
        <f t="shared" si="53"/>
        <v>16</v>
      </c>
      <c r="S470" s="1">
        <f t="shared" si="54"/>
        <v>11</v>
      </c>
      <c r="T470" s="1">
        <f t="shared" si="55"/>
        <v>21</v>
      </c>
    </row>
    <row r="471" spans="1:20" ht="38.25">
      <c r="A471" s="8">
        <v>469</v>
      </c>
      <c r="B471" s="8" t="s">
        <v>158</v>
      </c>
      <c r="C471" s="8" t="s">
        <v>1571</v>
      </c>
      <c r="D471" s="8" t="s">
        <v>496</v>
      </c>
      <c r="E471" s="17" t="s">
        <v>1572</v>
      </c>
      <c r="F471" s="8" t="s">
        <v>393</v>
      </c>
      <c r="G471" s="8" t="s">
        <v>1573</v>
      </c>
      <c r="H471" s="9" t="s">
        <v>1574</v>
      </c>
      <c r="I471" s="9" t="str">
        <f t="shared" si="57"/>
        <v>29 Years, 10 Months, 0Days</v>
      </c>
      <c r="J471" s="58">
        <v>40553</v>
      </c>
      <c r="K471" s="8"/>
      <c r="L471" s="8" t="s">
        <v>1212</v>
      </c>
      <c r="M471" s="8" t="s">
        <v>1575</v>
      </c>
      <c r="N471" s="8" t="s">
        <v>1576</v>
      </c>
      <c r="O471" s="8" t="s">
        <v>89</v>
      </c>
      <c r="P471" s="8" t="s">
        <v>1564</v>
      </c>
      <c r="Q471" s="8" t="s">
        <v>1577</v>
      </c>
      <c r="R471" s="1">
        <f t="shared" ref="R471:R535" si="58">DATEDIF(E471,H471,"y")</f>
        <v>29</v>
      </c>
      <c r="S471" s="1">
        <f t="shared" ref="S471:S535" si="59">DATEDIF(E471,H471,"ym")</f>
        <v>10</v>
      </c>
      <c r="T471" s="1">
        <f t="shared" ref="T471:T535" si="60">DATEDIF(E471,H471,"md")</f>
        <v>0</v>
      </c>
    </row>
    <row r="472" spans="1:20" ht="38.25">
      <c r="A472" s="8">
        <v>470</v>
      </c>
      <c r="B472" s="8" t="s">
        <v>2520</v>
      </c>
      <c r="C472" s="8" t="s">
        <v>3206</v>
      </c>
      <c r="D472" s="8" t="s">
        <v>3207</v>
      </c>
      <c r="E472" s="10" t="s">
        <v>540</v>
      </c>
      <c r="F472" s="8" t="s">
        <v>2200</v>
      </c>
      <c r="G472" s="8" t="s">
        <v>3208</v>
      </c>
      <c r="H472" s="9" t="s">
        <v>3209</v>
      </c>
      <c r="I472" s="9" t="e">
        <f t="shared" si="57"/>
        <v>#VALUE!</v>
      </c>
      <c r="J472" s="58">
        <v>40555</v>
      </c>
      <c r="K472" s="8"/>
      <c r="L472" s="8"/>
      <c r="M472" s="8" t="s">
        <v>3210</v>
      </c>
      <c r="N472" s="8" t="s">
        <v>3211</v>
      </c>
      <c r="O472" s="8"/>
      <c r="P472" s="8"/>
      <c r="Q472" s="8" t="s">
        <v>3212</v>
      </c>
      <c r="R472" s="1" t="e">
        <f t="shared" si="58"/>
        <v>#VALUE!</v>
      </c>
      <c r="S472" s="1" t="e">
        <f t="shared" si="59"/>
        <v>#VALUE!</v>
      </c>
      <c r="T472" s="1" t="e">
        <f t="shared" si="60"/>
        <v>#VALUE!</v>
      </c>
    </row>
    <row r="473" spans="1:20" ht="51">
      <c r="A473" s="8">
        <v>471</v>
      </c>
      <c r="B473" s="8" t="s">
        <v>543</v>
      </c>
      <c r="C473" s="8" t="s">
        <v>2499</v>
      </c>
      <c r="D473" s="8" t="s">
        <v>2500</v>
      </c>
      <c r="E473" s="17" t="s">
        <v>2501</v>
      </c>
      <c r="F473" s="8" t="s">
        <v>526</v>
      </c>
      <c r="G473" s="8" t="s">
        <v>2502</v>
      </c>
      <c r="H473" s="9" t="s">
        <v>2503</v>
      </c>
      <c r="I473" s="9" t="str">
        <f t="shared" si="57"/>
        <v>18 Years, 11 Months, 14Days</v>
      </c>
      <c r="J473" s="58">
        <v>40567</v>
      </c>
      <c r="K473" s="8"/>
      <c r="L473" s="8" t="s">
        <v>596</v>
      </c>
      <c r="M473" s="8" t="s">
        <v>537</v>
      </c>
      <c r="N473" s="8" t="s">
        <v>556</v>
      </c>
      <c r="O473" s="8" t="s">
        <v>59</v>
      </c>
      <c r="P473" s="8"/>
      <c r="Q473" s="8" t="s">
        <v>1262</v>
      </c>
      <c r="R473" s="1">
        <f t="shared" si="58"/>
        <v>18</v>
      </c>
      <c r="S473" s="1">
        <f t="shared" si="59"/>
        <v>11</v>
      </c>
      <c r="T473" s="1">
        <f t="shared" si="60"/>
        <v>14</v>
      </c>
    </row>
    <row r="474" spans="1:20" ht="63.75">
      <c r="A474" s="8">
        <v>472</v>
      </c>
      <c r="B474" s="8" t="s">
        <v>543</v>
      </c>
      <c r="C474" s="8" t="s">
        <v>4625</v>
      </c>
      <c r="D474" s="8" t="s">
        <v>4626</v>
      </c>
      <c r="E474" s="17" t="s">
        <v>4627</v>
      </c>
      <c r="F474" s="8" t="s">
        <v>526</v>
      </c>
      <c r="G474" s="8" t="s">
        <v>4628</v>
      </c>
      <c r="H474" s="9" t="s">
        <v>4629</v>
      </c>
      <c r="I474" s="9" t="str">
        <f t="shared" si="57"/>
        <v>26 Years, 6 Months, 3Days</v>
      </c>
      <c r="J474" s="58">
        <v>40574</v>
      </c>
      <c r="K474" s="8"/>
      <c r="L474" s="8" t="s">
        <v>596</v>
      </c>
      <c r="M474" s="8" t="s">
        <v>4630</v>
      </c>
      <c r="N474" s="8" t="s">
        <v>543</v>
      </c>
      <c r="O474" s="8" t="s">
        <v>4623</v>
      </c>
      <c r="P474" s="8" t="s">
        <v>773</v>
      </c>
      <c r="Q474" s="8" t="s">
        <v>4631</v>
      </c>
      <c r="R474" s="1">
        <f t="shared" si="58"/>
        <v>26</v>
      </c>
      <c r="S474" s="1">
        <f t="shared" si="59"/>
        <v>6</v>
      </c>
      <c r="T474" s="1">
        <f t="shared" si="60"/>
        <v>3</v>
      </c>
    </row>
    <row r="475" spans="1:20" ht="63.75">
      <c r="A475" s="8">
        <v>473</v>
      </c>
      <c r="B475" s="8" t="s">
        <v>2520</v>
      </c>
      <c r="C475" s="8" t="s">
        <v>2521</v>
      </c>
      <c r="D475" s="8" t="s">
        <v>2522</v>
      </c>
      <c r="E475" s="17" t="s">
        <v>2523</v>
      </c>
      <c r="F475" s="8" t="s">
        <v>2200</v>
      </c>
      <c r="G475" s="8" t="s">
        <v>2524</v>
      </c>
      <c r="H475" s="9" t="s">
        <v>2525</v>
      </c>
      <c r="I475" s="9" t="str">
        <f t="shared" si="57"/>
        <v>16 Years, 7 Months, 21Days</v>
      </c>
      <c r="J475" s="58">
        <v>40588</v>
      </c>
      <c r="K475" s="8"/>
      <c r="L475" s="8" t="s">
        <v>540</v>
      </c>
      <c r="M475" s="8" t="s">
        <v>2526</v>
      </c>
      <c r="N475" s="8" t="s">
        <v>2527</v>
      </c>
      <c r="O475" s="8"/>
      <c r="P475" s="8"/>
      <c r="Q475" s="8" t="s">
        <v>2528</v>
      </c>
      <c r="R475" s="1">
        <f t="shared" si="58"/>
        <v>16</v>
      </c>
      <c r="S475" s="1">
        <f t="shared" si="59"/>
        <v>7</v>
      </c>
      <c r="T475" s="1">
        <f t="shared" si="60"/>
        <v>21</v>
      </c>
    </row>
    <row r="476" spans="1:20" ht="38.25">
      <c r="A476" s="8">
        <v>474</v>
      </c>
      <c r="B476" s="8" t="s">
        <v>543</v>
      </c>
      <c r="C476" s="8" t="s">
        <v>3648</v>
      </c>
      <c r="D476" s="8" t="s">
        <v>3790</v>
      </c>
      <c r="E476" s="10">
        <v>25587</v>
      </c>
      <c r="F476" s="8" t="s">
        <v>120</v>
      </c>
      <c r="G476" s="8" t="s">
        <v>3791</v>
      </c>
      <c r="H476" s="11">
        <v>40597</v>
      </c>
      <c r="I476" s="9" t="str">
        <f t="shared" si="57"/>
        <v>41 Years, 1 Months, 4Days</v>
      </c>
      <c r="J476" s="58">
        <v>40597</v>
      </c>
      <c r="K476" s="8"/>
      <c r="L476" s="8" t="s">
        <v>596</v>
      </c>
      <c r="M476" s="8" t="s">
        <v>3792</v>
      </c>
      <c r="N476" s="8" t="s">
        <v>3776</v>
      </c>
      <c r="O476" s="8" t="s">
        <v>3793</v>
      </c>
      <c r="P476" s="8" t="s">
        <v>1598</v>
      </c>
      <c r="Q476" s="8" t="s">
        <v>3794</v>
      </c>
      <c r="R476" s="1">
        <f t="shared" si="58"/>
        <v>41</v>
      </c>
      <c r="S476" s="1">
        <f t="shared" si="59"/>
        <v>1</v>
      </c>
      <c r="T476" s="1">
        <f t="shared" si="60"/>
        <v>4</v>
      </c>
    </row>
    <row r="477" spans="1:20" ht="76.5">
      <c r="A477" s="8">
        <v>475</v>
      </c>
      <c r="B477" s="8" t="s">
        <v>60</v>
      </c>
      <c r="C477" s="8" t="s">
        <v>2272</v>
      </c>
      <c r="D477" s="8" t="s">
        <v>2273</v>
      </c>
      <c r="E477" s="17" t="s">
        <v>540</v>
      </c>
      <c r="F477" s="8" t="s">
        <v>74</v>
      </c>
      <c r="G477" s="8" t="s">
        <v>2274</v>
      </c>
      <c r="H477" s="9" t="s">
        <v>340</v>
      </c>
      <c r="I477" s="9" t="e">
        <f t="shared" si="57"/>
        <v>#VALUE!</v>
      </c>
      <c r="J477" s="58">
        <v>40597</v>
      </c>
      <c r="K477" s="8"/>
      <c r="L477" s="8" t="s">
        <v>596</v>
      </c>
      <c r="M477" s="8" t="s">
        <v>339</v>
      </c>
      <c r="N477" s="8" t="s">
        <v>341</v>
      </c>
      <c r="O477" s="8" t="s">
        <v>560</v>
      </c>
      <c r="P477" s="8"/>
      <c r="Q477" s="8" t="s">
        <v>2275</v>
      </c>
      <c r="R477" s="1" t="e">
        <f t="shared" si="58"/>
        <v>#VALUE!</v>
      </c>
      <c r="S477" s="1" t="e">
        <f t="shared" si="59"/>
        <v>#VALUE!</v>
      </c>
      <c r="T477" s="1" t="e">
        <f t="shared" si="60"/>
        <v>#VALUE!</v>
      </c>
    </row>
    <row r="478" spans="1:20" ht="51">
      <c r="A478" s="8">
        <v>476</v>
      </c>
      <c r="B478" s="8" t="s">
        <v>158</v>
      </c>
      <c r="C478" s="8" t="s">
        <v>367</v>
      </c>
      <c r="D478" s="8" t="s">
        <v>2033</v>
      </c>
      <c r="E478" s="17" t="s">
        <v>2034</v>
      </c>
      <c r="F478" s="8" t="s">
        <v>120</v>
      </c>
      <c r="G478" s="8" t="s">
        <v>2035</v>
      </c>
      <c r="H478" s="9" t="s">
        <v>2036</v>
      </c>
      <c r="I478" s="9" t="str">
        <f t="shared" si="57"/>
        <v>25 Years, 11 Months, 22Days</v>
      </c>
      <c r="J478" s="58">
        <v>40600</v>
      </c>
      <c r="K478" s="8"/>
      <c r="L478" s="8" t="s">
        <v>596</v>
      </c>
      <c r="M478" s="8" t="s">
        <v>384</v>
      </c>
      <c r="N478" s="8" t="s">
        <v>1521</v>
      </c>
      <c r="O478" s="8" t="s">
        <v>2037</v>
      </c>
      <c r="P478" s="8" t="s">
        <v>1680</v>
      </c>
      <c r="Q478" s="8" t="s">
        <v>2038</v>
      </c>
      <c r="R478" s="1">
        <f t="shared" si="58"/>
        <v>25</v>
      </c>
      <c r="S478" s="1">
        <f t="shared" si="59"/>
        <v>11</v>
      </c>
      <c r="T478" s="1">
        <f t="shared" si="60"/>
        <v>22</v>
      </c>
    </row>
    <row r="479" spans="1:20" ht="63.75">
      <c r="A479" s="8">
        <v>477</v>
      </c>
      <c r="B479" s="8" t="s">
        <v>2520</v>
      </c>
      <c r="C479" s="8" t="s">
        <v>3155</v>
      </c>
      <c r="D479" s="8" t="s">
        <v>3154</v>
      </c>
      <c r="E479" s="17" t="s">
        <v>3156</v>
      </c>
      <c r="F479" s="8" t="s">
        <v>2200</v>
      </c>
      <c r="G479" s="8" t="s">
        <v>3157</v>
      </c>
      <c r="H479" s="9" t="s">
        <v>2036</v>
      </c>
      <c r="I479" s="9" t="e">
        <f t="shared" si="57"/>
        <v>#VALUE!</v>
      </c>
      <c r="J479" s="58">
        <v>40600</v>
      </c>
      <c r="K479" s="8"/>
      <c r="L479" s="8" t="s">
        <v>596</v>
      </c>
      <c r="M479" s="8" t="s">
        <v>3158</v>
      </c>
      <c r="N479" s="8" t="s">
        <v>2949</v>
      </c>
      <c r="O479" s="8" t="s">
        <v>302</v>
      </c>
      <c r="P479" s="8"/>
      <c r="Q479" s="8" t="s">
        <v>3159</v>
      </c>
      <c r="R479" s="1" t="e">
        <f t="shared" si="58"/>
        <v>#VALUE!</v>
      </c>
      <c r="S479" s="1" t="e">
        <f t="shared" si="59"/>
        <v>#VALUE!</v>
      </c>
      <c r="T479" s="1" t="e">
        <f t="shared" si="60"/>
        <v>#VALUE!</v>
      </c>
    </row>
    <row r="480" spans="1:20" ht="38.25">
      <c r="A480" s="8">
        <v>478</v>
      </c>
      <c r="B480" s="8" t="s">
        <v>2520</v>
      </c>
      <c r="C480" s="8" t="s">
        <v>3342</v>
      </c>
      <c r="D480" s="8" t="s">
        <v>3343</v>
      </c>
      <c r="E480" s="17" t="s">
        <v>3344</v>
      </c>
      <c r="F480" s="8" t="s">
        <v>120</v>
      </c>
      <c r="G480" s="8" t="s">
        <v>3345</v>
      </c>
      <c r="H480" s="9" t="s">
        <v>2036</v>
      </c>
      <c r="I480" s="9" t="str">
        <f t="shared" si="57"/>
        <v>23 Years, 11 Months, 22Days</v>
      </c>
      <c r="J480" s="58">
        <v>40600</v>
      </c>
      <c r="K480" s="8"/>
      <c r="L480" s="8" t="s">
        <v>596</v>
      </c>
      <c r="M480" s="8" t="s">
        <v>3346</v>
      </c>
      <c r="N480" s="8" t="s">
        <v>3347</v>
      </c>
      <c r="O480" s="8" t="s">
        <v>7</v>
      </c>
      <c r="P480" s="8" t="s">
        <v>1598</v>
      </c>
      <c r="Q480" s="8" t="s">
        <v>3348</v>
      </c>
      <c r="R480" s="1">
        <f t="shared" si="58"/>
        <v>23</v>
      </c>
      <c r="S480" s="1">
        <f t="shared" si="59"/>
        <v>11</v>
      </c>
      <c r="T480" s="1">
        <f t="shared" si="60"/>
        <v>22</v>
      </c>
    </row>
    <row r="481" spans="1:20" ht="51">
      <c r="A481" s="8">
        <v>479</v>
      </c>
      <c r="B481" s="8" t="s">
        <v>571</v>
      </c>
      <c r="C481" s="8" t="s">
        <v>758</v>
      </c>
      <c r="D481" s="8" t="s">
        <v>759</v>
      </c>
      <c r="E481" s="17" t="s">
        <v>760</v>
      </c>
      <c r="F481" s="8" t="s">
        <v>761</v>
      </c>
      <c r="G481" s="8" t="s">
        <v>762</v>
      </c>
      <c r="H481" s="9" t="s">
        <v>268</v>
      </c>
      <c r="I481" s="9" t="str">
        <f t="shared" si="57"/>
        <v>19 Years, 3 Months, 24Days</v>
      </c>
      <c r="J481" s="58">
        <v>40603</v>
      </c>
      <c r="K481" s="8"/>
      <c r="L481" s="8" t="s">
        <v>596</v>
      </c>
      <c r="M481" s="8" t="s">
        <v>763</v>
      </c>
      <c r="N481" s="8" t="s">
        <v>764</v>
      </c>
      <c r="O481" s="8" t="s">
        <v>765</v>
      </c>
      <c r="P481" s="8"/>
      <c r="Q481" s="8" t="s">
        <v>766</v>
      </c>
      <c r="R481" s="1">
        <f t="shared" si="58"/>
        <v>19</v>
      </c>
      <c r="S481" s="1">
        <f t="shared" si="59"/>
        <v>3</v>
      </c>
      <c r="T481" s="1">
        <f t="shared" si="60"/>
        <v>24</v>
      </c>
    </row>
    <row r="482" spans="1:20" ht="25.5">
      <c r="A482" s="8">
        <v>480</v>
      </c>
      <c r="B482" s="8" t="s">
        <v>571</v>
      </c>
      <c r="C482" s="8" t="s">
        <v>427</v>
      </c>
      <c r="D482" s="8" t="s">
        <v>767</v>
      </c>
      <c r="E482" s="17" t="s">
        <v>768</v>
      </c>
      <c r="F482" s="8" t="s">
        <v>907</v>
      </c>
      <c r="G482" s="8" t="s">
        <v>769</v>
      </c>
      <c r="H482" s="9" t="s">
        <v>268</v>
      </c>
      <c r="I482" s="9" t="str">
        <f t="shared" si="57"/>
        <v>19 Years, 11 Months, 26Days</v>
      </c>
      <c r="J482" s="58">
        <v>40603</v>
      </c>
      <c r="K482" s="8"/>
      <c r="L482" s="8" t="s">
        <v>596</v>
      </c>
      <c r="M482" s="8" t="s">
        <v>770</v>
      </c>
      <c r="N482" s="8" t="s">
        <v>771</v>
      </c>
      <c r="O482" s="8" t="s">
        <v>772</v>
      </c>
      <c r="P482" s="8" t="s">
        <v>773</v>
      </c>
      <c r="Q482" s="8" t="s">
        <v>774</v>
      </c>
      <c r="R482" s="1">
        <f t="shared" si="58"/>
        <v>19</v>
      </c>
      <c r="S482" s="1">
        <f t="shared" si="59"/>
        <v>11</v>
      </c>
      <c r="T482" s="1">
        <f t="shared" si="60"/>
        <v>26</v>
      </c>
    </row>
    <row r="483" spans="1:20" ht="38.25">
      <c r="A483" s="8">
        <v>481</v>
      </c>
      <c r="B483" s="8" t="s">
        <v>60</v>
      </c>
      <c r="C483" s="8" t="s">
        <v>269</v>
      </c>
      <c r="D483" s="8" t="s">
        <v>2366</v>
      </c>
      <c r="E483" s="17" t="s">
        <v>270</v>
      </c>
      <c r="F483" s="8" t="s">
        <v>2331</v>
      </c>
      <c r="G483" s="8" t="s">
        <v>2367</v>
      </c>
      <c r="H483" s="9" t="s">
        <v>268</v>
      </c>
      <c r="I483" s="9" t="str">
        <f t="shared" si="57"/>
        <v>23 Years, 1 Months, 23Days</v>
      </c>
      <c r="J483" s="58">
        <v>40603</v>
      </c>
      <c r="K483" s="8"/>
      <c r="L483" s="8" t="s">
        <v>596</v>
      </c>
      <c r="M483" s="8" t="s">
        <v>2368</v>
      </c>
      <c r="N483" s="8" t="s">
        <v>91</v>
      </c>
      <c r="O483" s="8" t="s">
        <v>7</v>
      </c>
      <c r="P483" s="8"/>
      <c r="Q483" s="8" t="s">
        <v>2369</v>
      </c>
      <c r="R483" s="1">
        <f t="shared" si="58"/>
        <v>23</v>
      </c>
      <c r="S483" s="1">
        <f t="shared" si="59"/>
        <v>1</v>
      </c>
      <c r="T483" s="1">
        <f t="shared" si="60"/>
        <v>23</v>
      </c>
    </row>
    <row r="484" spans="1:20" ht="25.5">
      <c r="A484" s="8">
        <v>482</v>
      </c>
      <c r="B484" s="8" t="s">
        <v>60</v>
      </c>
      <c r="C484" s="8" t="s">
        <v>2370</v>
      </c>
      <c r="D484" s="8" t="s">
        <v>2371</v>
      </c>
      <c r="E484" s="17" t="s">
        <v>271</v>
      </c>
      <c r="F484" s="8" t="s">
        <v>2331</v>
      </c>
      <c r="G484" s="8" t="s">
        <v>2372</v>
      </c>
      <c r="H484" s="9" t="s">
        <v>268</v>
      </c>
      <c r="I484" s="9" t="str">
        <f t="shared" si="57"/>
        <v>29 Years, 0 Months, 22Days</v>
      </c>
      <c r="J484" s="58">
        <v>40603</v>
      </c>
      <c r="K484" s="8"/>
      <c r="L484" s="8" t="s">
        <v>596</v>
      </c>
      <c r="M484" s="8" t="s">
        <v>2373</v>
      </c>
      <c r="N484" s="8" t="s">
        <v>67</v>
      </c>
      <c r="O484" s="8" t="s">
        <v>13</v>
      </c>
      <c r="P484" s="8"/>
      <c r="Q484" s="8" t="s">
        <v>2374</v>
      </c>
      <c r="R484" s="1">
        <f t="shared" si="58"/>
        <v>29</v>
      </c>
      <c r="S484" s="1">
        <f t="shared" si="59"/>
        <v>0</v>
      </c>
      <c r="T484" s="1">
        <f t="shared" si="60"/>
        <v>22</v>
      </c>
    </row>
    <row r="485" spans="1:20" ht="38.25">
      <c r="A485" s="8">
        <v>483</v>
      </c>
      <c r="B485" s="8" t="s">
        <v>158</v>
      </c>
      <c r="C485" s="8" t="s">
        <v>1868</v>
      </c>
      <c r="D485" s="8" t="s">
        <v>1869</v>
      </c>
      <c r="E485" s="17" t="s">
        <v>1870</v>
      </c>
      <c r="F485" s="8" t="s">
        <v>393</v>
      </c>
      <c r="G485" s="8" t="s">
        <v>1871</v>
      </c>
      <c r="H485" s="9" t="s">
        <v>1872</v>
      </c>
      <c r="I485" s="9" t="str">
        <f t="shared" si="57"/>
        <v>17 Years, 10 Months, 13Days</v>
      </c>
      <c r="J485" s="58">
        <v>40604</v>
      </c>
      <c r="K485" s="8"/>
      <c r="L485" s="8" t="s">
        <v>596</v>
      </c>
      <c r="M485" s="8" t="s">
        <v>1873</v>
      </c>
      <c r="N485" s="8" t="s">
        <v>1874</v>
      </c>
      <c r="O485" s="8" t="s">
        <v>13</v>
      </c>
      <c r="P485" s="8" t="s">
        <v>1873</v>
      </c>
      <c r="Q485" s="8" t="s">
        <v>1875</v>
      </c>
      <c r="R485" s="1">
        <f t="shared" si="58"/>
        <v>17</v>
      </c>
      <c r="S485" s="1">
        <f t="shared" si="59"/>
        <v>10</v>
      </c>
      <c r="T485" s="1">
        <f t="shared" si="60"/>
        <v>13</v>
      </c>
    </row>
    <row r="486" spans="1:20" ht="38.25">
      <c r="A486" s="8">
        <v>484</v>
      </c>
      <c r="B486" s="8" t="s">
        <v>571</v>
      </c>
      <c r="C486" s="8" t="s">
        <v>694</v>
      </c>
      <c r="D486" s="8" t="s">
        <v>31</v>
      </c>
      <c r="E486" s="17" t="s">
        <v>695</v>
      </c>
      <c r="F486" s="8" t="s">
        <v>902</v>
      </c>
      <c r="G486" s="8" t="s">
        <v>696</v>
      </c>
      <c r="H486" s="26" t="s">
        <v>697</v>
      </c>
      <c r="I486" s="9" t="str">
        <f t="shared" si="57"/>
        <v>17 Years, 4 Months, 7Days</v>
      </c>
      <c r="J486" s="58">
        <v>40606</v>
      </c>
      <c r="K486" s="8"/>
      <c r="L486" s="8" t="s">
        <v>596</v>
      </c>
      <c r="M486" s="8" t="s">
        <v>698</v>
      </c>
      <c r="N486" s="8" t="s">
        <v>699</v>
      </c>
      <c r="O486" s="8" t="s">
        <v>89</v>
      </c>
      <c r="P486" s="8"/>
      <c r="Q486" s="8" t="s">
        <v>700</v>
      </c>
      <c r="R486" s="1">
        <f t="shared" si="58"/>
        <v>17</v>
      </c>
      <c r="S486" s="1">
        <f t="shared" si="59"/>
        <v>4</v>
      </c>
      <c r="T486" s="1">
        <f t="shared" si="60"/>
        <v>7</v>
      </c>
    </row>
    <row r="487" spans="1:20" ht="51">
      <c r="A487" s="8">
        <v>485</v>
      </c>
      <c r="B487" s="8" t="s">
        <v>158</v>
      </c>
      <c r="C487" s="8" t="s">
        <v>364</v>
      </c>
      <c r="D487" s="8" t="s">
        <v>4</v>
      </c>
      <c r="E487" s="17" t="s">
        <v>1610</v>
      </c>
      <c r="F487" s="8" t="s">
        <v>1611</v>
      </c>
      <c r="G487" s="8" t="s">
        <v>1612</v>
      </c>
      <c r="H487" s="9" t="s">
        <v>1613</v>
      </c>
      <c r="I487" s="9" t="str">
        <f t="shared" si="57"/>
        <v>32 Years, 4 Months, 22Days</v>
      </c>
      <c r="J487" s="58">
        <v>40606</v>
      </c>
      <c r="K487" s="8"/>
      <c r="L487" s="8" t="s">
        <v>596</v>
      </c>
      <c r="M487" s="8" t="s">
        <v>1614</v>
      </c>
      <c r="N487" s="8" t="s">
        <v>1615</v>
      </c>
      <c r="O487" s="8" t="s">
        <v>13</v>
      </c>
      <c r="P487" s="8" t="s">
        <v>1616</v>
      </c>
      <c r="Q487" s="8" t="s">
        <v>1617</v>
      </c>
      <c r="R487" s="1">
        <f t="shared" si="58"/>
        <v>32</v>
      </c>
      <c r="S487" s="1">
        <f t="shared" si="59"/>
        <v>4</v>
      </c>
      <c r="T487" s="1">
        <f t="shared" si="60"/>
        <v>22</v>
      </c>
    </row>
    <row r="488" spans="1:20" ht="38.25">
      <c r="A488" s="8">
        <v>486</v>
      </c>
      <c r="B488" s="8" t="s">
        <v>2520</v>
      </c>
      <c r="C488" s="8" t="s">
        <v>2897</v>
      </c>
      <c r="D488" s="8" t="s">
        <v>2898</v>
      </c>
      <c r="E488" s="17" t="s">
        <v>2899</v>
      </c>
      <c r="F488" s="8" t="s">
        <v>2200</v>
      </c>
      <c r="G488" s="8" t="s">
        <v>2900</v>
      </c>
      <c r="H488" s="9" t="s">
        <v>2901</v>
      </c>
      <c r="I488" s="9" t="str">
        <f t="shared" si="57"/>
        <v>15 Years, 4 Months, 11Days</v>
      </c>
      <c r="J488" s="58">
        <v>40607</v>
      </c>
      <c r="K488" s="8"/>
      <c r="L488" s="8" t="s">
        <v>596</v>
      </c>
      <c r="M488" s="8" t="s">
        <v>2902</v>
      </c>
      <c r="N488" s="8" t="s">
        <v>2903</v>
      </c>
      <c r="O488" s="8" t="s">
        <v>89</v>
      </c>
      <c r="P488" s="8" t="s">
        <v>1837</v>
      </c>
      <c r="Q488" s="8" t="s">
        <v>2904</v>
      </c>
      <c r="R488" s="1">
        <f t="shared" si="58"/>
        <v>15</v>
      </c>
      <c r="S488" s="1">
        <f t="shared" si="59"/>
        <v>4</v>
      </c>
      <c r="T488" s="1">
        <f t="shared" si="60"/>
        <v>11</v>
      </c>
    </row>
    <row r="489" spans="1:20" ht="25.5">
      <c r="A489" s="8">
        <v>487</v>
      </c>
      <c r="B489" s="8" t="s">
        <v>60</v>
      </c>
      <c r="C489" s="8" t="s">
        <v>342</v>
      </c>
      <c r="D489" s="8" t="s">
        <v>2411</v>
      </c>
      <c r="E489" s="10" t="s">
        <v>540</v>
      </c>
      <c r="F489" s="8" t="s">
        <v>2331</v>
      </c>
      <c r="G489" s="8" t="s">
        <v>2412</v>
      </c>
      <c r="H489" s="9" t="s">
        <v>2413</v>
      </c>
      <c r="I489" s="9" t="e">
        <f t="shared" si="57"/>
        <v>#VALUE!</v>
      </c>
      <c r="J489" s="58">
        <v>40607</v>
      </c>
      <c r="K489" s="8"/>
      <c r="L489" s="8" t="s">
        <v>596</v>
      </c>
      <c r="M489" s="8" t="s">
        <v>2414</v>
      </c>
      <c r="N489" s="8" t="s">
        <v>91</v>
      </c>
      <c r="O489" s="8"/>
      <c r="P489" s="8"/>
      <c r="Q489" s="8" t="s">
        <v>2415</v>
      </c>
      <c r="R489" s="1" t="e">
        <f t="shared" si="58"/>
        <v>#VALUE!</v>
      </c>
      <c r="S489" s="1" t="e">
        <f t="shared" si="59"/>
        <v>#VALUE!</v>
      </c>
      <c r="T489" s="1" t="e">
        <f t="shared" si="60"/>
        <v>#VALUE!</v>
      </c>
    </row>
    <row r="490" spans="1:20" ht="38.25">
      <c r="A490" s="8">
        <v>488</v>
      </c>
      <c r="B490" s="8" t="s">
        <v>571</v>
      </c>
      <c r="C490" s="8" t="s">
        <v>431</v>
      </c>
      <c r="D490" s="8" t="s">
        <v>823</v>
      </c>
      <c r="E490" s="17" t="s">
        <v>824</v>
      </c>
      <c r="F490" s="8" t="s">
        <v>912</v>
      </c>
      <c r="G490" s="8" t="s">
        <v>825</v>
      </c>
      <c r="H490" s="47">
        <v>40609</v>
      </c>
      <c r="I490" s="9" t="str">
        <f t="shared" si="57"/>
        <v>19 Years, 1 Months, 6Days</v>
      </c>
      <c r="J490" s="58">
        <v>40609</v>
      </c>
      <c r="K490" s="8"/>
      <c r="L490" s="8" t="s">
        <v>540</v>
      </c>
      <c r="M490" s="8" t="s">
        <v>826</v>
      </c>
      <c r="N490" s="8" t="s">
        <v>827</v>
      </c>
      <c r="O490" s="8" t="s">
        <v>403</v>
      </c>
      <c r="P490" s="8" t="s">
        <v>773</v>
      </c>
      <c r="Q490" s="8" t="s">
        <v>828</v>
      </c>
      <c r="R490" s="1">
        <f t="shared" si="58"/>
        <v>19</v>
      </c>
      <c r="S490" s="1">
        <f t="shared" si="59"/>
        <v>1</v>
      </c>
      <c r="T490" s="1">
        <f t="shared" si="60"/>
        <v>6</v>
      </c>
    </row>
    <row r="491" spans="1:20" ht="51">
      <c r="A491" s="8">
        <v>489</v>
      </c>
      <c r="B491" s="8" t="s">
        <v>571</v>
      </c>
      <c r="C491" s="8" t="s">
        <v>775</v>
      </c>
      <c r="D491" s="8" t="s">
        <v>776</v>
      </c>
      <c r="E491" s="17" t="s">
        <v>777</v>
      </c>
      <c r="F491" s="8" t="s">
        <v>908</v>
      </c>
      <c r="G491" s="8" t="s">
        <v>778</v>
      </c>
      <c r="H491" s="26" t="s">
        <v>779</v>
      </c>
      <c r="I491" s="9" t="str">
        <f t="shared" si="57"/>
        <v>31 Years, 11 Months, 17Days</v>
      </c>
      <c r="J491" s="58">
        <v>40611</v>
      </c>
      <c r="K491" s="8"/>
      <c r="L491" s="8" t="s">
        <v>596</v>
      </c>
      <c r="M491" s="8" t="s">
        <v>780</v>
      </c>
      <c r="N491" s="8" t="s">
        <v>781</v>
      </c>
      <c r="O491" s="8" t="s">
        <v>13</v>
      </c>
      <c r="P491" s="8" t="s">
        <v>782</v>
      </c>
      <c r="Q491" s="8" t="s">
        <v>783</v>
      </c>
      <c r="R491" s="1">
        <f t="shared" si="58"/>
        <v>31</v>
      </c>
      <c r="S491" s="1">
        <f t="shared" si="59"/>
        <v>11</v>
      </c>
      <c r="T491" s="1">
        <f t="shared" si="60"/>
        <v>17</v>
      </c>
    </row>
    <row r="492" spans="1:20" ht="38.25">
      <c r="A492" s="8">
        <v>490</v>
      </c>
      <c r="B492" s="8" t="s">
        <v>543</v>
      </c>
      <c r="C492" s="8" t="s">
        <v>3051</v>
      </c>
      <c r="D492" s="8" t="s">
        <v>510</v>
      </c>
      <c r="E492" s="10">
        <v>29627</v>
      </c>
      <c r="F492" s="8" t="s">
        <v>526</v>
      </c>
      <c r="G492" s="8" t="s">
        <v>3847</v>
      </c>
      <c r="H492" s="48">
        <v>40612</v>
      </c>
      <c r="I492" s="9" t="str">
        <f t="shared" si="57"/>
        <v>30 Years, 1 Months, 0Days</v>
      </c>
      <c r="J492" s="58">
        <v>40612</v>
      </c>
      <c r="K492" s="8"/>
      <c r="L492" s="8" t="s">
        <v>596</v>
      </c>
      <c r="M492" s="8" t="s">
        <v>3848</v>
      </c>
      <c r="N492" s="8" t="s">
        <v>3849</v>
      </c>
      <c r="O492" s="8" t="s">
        <v>437</v>
      </c>
      <c r="P492" s="8" t="s">
        <v>3850</v>
      </c>
      <c r="Q492" s="8" t="s">
        <v>3846</v>
      </c>
      <c r="R492" s="1">
        <f t="shared" si="58"/>
        <v>30</v>
      </c>
      <c r="S492" s="1">
        <f t="shared" si="59"/>
        <v>1</v>
      </c>
      <c r="T492" s="1">
        <f t="shared" si="60"/>
        <v>0</v>
      </c>
    </row>
    <row r="493" spans="1:20" ht="89.25">
      <c r="A493" s="8">
        <v>491</v>
      </c>
      <c r="B493" s="8" t="s">
        <v>2520</v>
      </c>
      <c r="C493" s="8" t="s">
        <v>3128</v>
      </c>
      <c r="D493" s="8" t="s">
        <v>3129</v>
      </c>
      <c r="E493" s="17" t="s">
        <v>3130</v>
      </c>
      <c r="F493" s="8" t="s">
        <v>120</v>
      </c>
      <c r="G493" s="8" t="s">
        <v>3131</v>
      </c>
      <c r="H493" s="9" t="s">
        <v>3132</v>
      </c>
      <c r="I493" s="9" t="str">
        <f t="shared" si="57"/>
        <v>17 Years, 10 Months, 29Days</v>
      </c>
      <c r="J493" s="58">
        <v>40613</v>
      </c>
      <c r="K493" s="8"/>
      <c r="L493" s="8"/>
      <c r="M493" s="8" t="s">
        <v>2606</v>
      </c>
      <c r="N493" s="8" t="s">
        <v>2520</v>
      </c>
      <c r="O493" s="8" t="s">
        <v>13</v>
      </c>
      <c r="P493" s="8" t="s">
        <v>1837</v>
      </c>
      <c r="Q493" s="8" t="s">
        <v>3133</v>
      </c>
      <c r="R493" s="1">
        <f t="shared" si="58"/>
        <v>17</v>
      </c>
      <c r="S493" s="1">
        <f t="shared" si="59"/>
        <v>10</v>
      </c>
      <c r="T493" s="1">
        <f t="shared" si="60"/>
        <v>29</v>
      </c>
    </row>
    <row r="494" spans="1:20" ht="51">
      <c r="A494" s="8">
        <v>492</v>
      </c>
      <c r="B494" s="8" t="s">
        <v>158</v>
      </c>
      <c r="C494" s="8" t="s">
        <v>373</v>
      </c>
      <c r="D494" s="8" t="s">
        <v>1876</v>
      </c>
      <c r="E494" s="17" t="s">
        <v>1877</v>
      </c>
      <c r="F494" s="8" t="s">
        <v>393</v>
      </c>
      <c r="G494" s="8" t="s">
        <v>1878</v>
      </c>
      <c r="H494" s="9" t="s">
        <v>1879</v>
      </c>
      <c r="I494" s="9" t="str">
        <f t="shared" si="57"/>
        <v>30 Years, 11 Months, 17Days</v>
      </c>
      <c r="J494" s="58">
        <v>40620</v>
      </c>
      <c r="K494" s="8"/>
      <c r="L494" s="8" t="s">
        <v>596</v>
      </c>
      <c r="M494" s="8" t="s">
        <v>1880</v>
      </c>
      <c r="N494" s="8" t="s">
        <v>158</v>
      </c>
      <c r="O494" s="8" t="s">
        <v>7</v>
      </c>
      <c r="P494" s="8" t="s">
        <v>1598</v>
      </c>
      <c r="Q494" s="8" t="s">
        <v>1881</v>
      </c>
      <c r="R494" s="1">
        <f t="shared" si="58"/>
        <v>30</v>
      </c>
      <c r="S494" s="1">
        <f t="shared" si="59"/>
        <v>11</v>
      </c>
      <c r="T494" s="1">
        <f t="shared" si="60"/>
        <v>17</v>
      </c>
    </row>
    <row r="495" spans="1:20" ht="63.75">
      <c r="A495" s="8">
        <v>493</v>
      </c>
      <c r="B495" s="8" t="s">
        <v>571</v>
      </c>
      <c r="C495" s="8" t="s">
        <v>791</v>
      </c>
      <c r="D495" s="8" t="s">
        <v>792</v>
      </c>
      <c r="E495" s="17" t="s">
        <v>25</v>
      </c>
      <c r="F495" s="8" t="s">
        <v>793</v>
      </c>
      <c r="G495" s="8" t="s">
        <v>794</v>
      </c>
      <c r="H495" s="9" t="s">
        <v>795</v>
      </c>
      <c r="I495" s="9" t="str">
        <f t="shared" si="57"/>
        <v>33 Years, 0 Months, 16Days</v>
      </c>
      <c r="J495" s="58">
        <v>40623</v>
      </c>
      <c r="K495" s="8"/>
      <c r="L495" s="8" t="s">
        <v>596</v>
      </c>
      <c r="M495" s="8" t="s">
        <v>796</v>
      </c>
      <c r="N495" s="8" t="s">
        <v>797</v>
      </c>
      <c r="O495" s="8" t="s">
        <v>13</v>
      </c>
      <c r="P495" s="8" t="s">
        <v>798</v>
      </c>
      <c r="Q495" s="8" t="s">
        <v>799</v>
      </c>
      <c r="R495" s="1">
        <f t="shared" si="58"/>
        <v>33</v>
      </c>
      <c r="S495" s="1">
        <f t="shared" si="59"/>
        <v>0</v>
      </c>
      <c r="T495" s="1">
        <f t="shared" si="60"/>
        <v>16</v>
      </c>
    </row>
    <row r="496" spans="1:20" ht="38.25">
      <c r="A496" s="8">
        <v>494</v>
      </c>
      <c r="B496" s="8" t="s">
        <v>543</v>
      </c>
      <c r="C496" s="8" t="s">
        <v>3857</v>
      </c>
      <c r="D496" s="8" t="s">
        <v>3858</v>
      </c>
      <c r="E496" s="10">
        <v>34050</v>
      </c>
      <c r="F496" s="8" t="s">
        <v>3859</v>
      </c>
      <c r="G496" s="8" t="s">
        <v>3860</v>
      </c>
      <c r="H496" s="11">
        <v>39753</v>
      </c>
      <c r="I496" s="9" t="str">
        <f t="shared" ref="I496:I527" si="61">R496&amp;" Years, "&amp;S496&amp;" Months, "&amp;T496&amp;"Days"</f>
        <v>15 Years, 7 Months, 10Days</v>
      </c>
      <c r="J496" s="58">
        <v>40625</v>
      </c>
      <c r="K496" s="8"/>
      <c r="L496" s="8" t="s">
        <v>596</v>
      </c>
      <c r="M496" s="8" t="s">
        <v>3861</v>
      </c>
      <c r="N496" s="8" t="s">
        <v>3838</v>
      </c>
      <c r="O496" s="8" t="s">
        <v>3862</v>
      </c>
      <c r="P496" s="8" t="s">
        <v>527</v>
      </c>
      <c r="Q496" s="8" t="s">
        <v>3740</v>
      </c>
      <c r="R496" s="1">
        <f t="shared" si="58"/>
        <v>15</v>
      </c>
      <c r="S496" s="1">
        <f t="shared" si="59"/>
        <v>7</v>
      </c>
      <c r="T496" s="1">
        <f t="shared" si="60"/>
        <v>10</v>
      </c>
    </row>
    <row r="497" spans="1:20" ht="76.5">
      <c r="A497" s="8">
        <v>495</v>
      </c>
      <c r="B497" s="8" t="s">
        <v>2520</v>
      </c>
      <c r="C497" s="8" t="s">
        <v>3284</v>
      </c>
      <c r="D497" s="8" t="s">
        <v>214</v>
      </c>
      <c r="E497" s="17" t="s">
        <v>3285</v>
      </c>
      <c r="F497" s="8" t="s">
        <v>2200</v>
      </c>
      <c r="G497" s="8" t="s">
        <v>3286</v>
      </c>
      <c r="H497" s="9" t="s">
        <v>3287</v>
      </c>
      <c r="I497" s="9" t="str">
        <f t="shared" si="61"/>
        <v>24 Years, 0 Months, 20Days</v>
      </c>
      <c r="J497" s="58">
        <v>40628</v>
      </c>
      <c r="K497" s="8"/>
      <c r="L497" s="8" t="s">
        <v>596</v>
      </c>
      <c r="M497" s="8" t="s">
        <v>3281</v>
      </c>
      <c r="N497" s="8" t="s">
        <v>2599</v>
      </c>
      <c r="O497" s="8" t="s">
        <v>7</v>
      </c>
      <c r="P497" s="8" t="s">
        <v>1598</v>
      </c>
      <c r="Q497" s="8" t="s">
        <v>3288</v>
      </c>
      <c r="R497" s="1">
        <f t="shared" si="58"/>
        <v>24</v>
      </c>
      <c r="S497" s="1">
        <f t="shared" si="59"/>
        <v>0</v>
      </c>
      <c r="T497" s="1">
        <f t="shared" si="60"/>
        <v>20</v>
      </c>
    </row>
    <row r="498" spans="1:20" ht="25.5">
      <c r="A498" s="8">
        <v>496</v>
      </c>
      <c r="B498" s="8" t="s">
        <v>2520</v>
      </c>
      <c r="C498" s="8" t="s">
        <v>2924</v>
      </c>
      <c r="D498" s="8" t="s">
        <v>2925</v>
      </c>
      <c r="E498" s="17" t="s">
        <v>2926</v>
      </c>
      <c r="F498" s="8" t="s">
        <v>2200</v>
      </c>
      <c r="G498" s="8" t="s">
        <v>2927</v>
      </c>
      <c r="H498" s="9" t="s">
        <v>2928</v>
      </c>
      <c r="I498" s="9" t="str">
        <f t="shared" si="61"/>
        <v>19 Years, 10 Months, 3Days</v>
      </c>
      <c r="J498" s="58">
        <v>40630</v>
      </c>
      <c r="K498" s="8"/>
      <c r="L498" s="8" t="s">
        <v>1212</v>
      </c>
      <c r="M498" s="8" t="s">
        <v>2676</v>
      </c>
      <c r="N498" s="8" t="s">
        <v>2677</v>
      </c>
      <c r="O498" s="8" t="s">
        <v>89</v>
      </c>
      <c r="P498" s="8"/>
      <c r="Q498" s="8" t="s">
        <v>2929</v>
      </c>
      <c r="R498" s="1">
        <f t="shared" si="58"/>
        <v>19</v>
      </c>
      <c r="S498" s="1">
        <f t="shared" si="59"/>
        <v>10</v>
      </c>
      <c r="T498" s="1">
        <f t="shared" si="60"/>
        <v>3</v>
      </c>
    </row>
    <row r="499" spans="1:20" ht="51">
      <c r="A499" s="8">
        <v>497</v>
      </c>
      <c r="B499" s="8" t="s">
        <v>571</v>
      </c>
      <c r="C499" s="8" t="s">
        <v>138</v>
      </c>
      <c r="D499" s="8" t="s">
        <v>834</v>
      </c>
      <c r="E499" s="17" t="s">
        <v>835</v>
      </c>
      <c r="F499" s="8" t="s">
        <v>913</v>
      </c>
      <c r="G499" s="8" t="s">
        <v>836</v>
      </c>
      <c r="H499" s="9" t="s">
        <v>837</v>
      </c>
      <c r="I499" s="9" t="str">
        <f t="shared" si="61"/>
        <v>41 Years, 0 Months, 19Days</v>
      </c>
      <c r="J499" s="58">
        <v>40634</v>
      </c>
      <c r="K499" s="8"/>
      <c r="L499" s="8" t="s">
        <v>596</v>
      </c>
      <c r="M499" s="8" t="s">
        <v>838</v>
      </c>
      <c r="N499" s="8" t="s">
        <v>813</v>
      </c>
      <c r="O499" s="8" t="s">
        <v>7</v>
      </c>
      <c r="P499" s="8" t="s">
        <v>789</v>
      </c>
      <c r="Q499" s="8" t="s">
        <v>839</v>
      </c>
      <c r="R499" s="1">
        <f t="shared" si="58"/>
        <v>41</v>
      </c>
      <c r="S499" s="1">
        <f t="shared" si="59"/>
        <v>0</v>
      </c>
      <c r="T499" s="1">
        <f t="shared" si="60"/>
        <v>19</v>
      </c>
    </row>
    <row r="500" spans="1:20" ht="38.25">
      <c r="A500" s="8">
        <v>498</v>
      </c>
      <c r="B500" s="8" t="s">
        <v>158</v>
      </c>
      <c r="C500" s="8" t="s">
        <v>1856</v>
      </c>
      <c r="D500" s="8" t="s">
        <v>1857</v>
      </c>
      <c r="E500" s="17" t="s">
        <v>1858</v>
      </c>
      <c r="F500" s="8" t="s">
        <v>1859</v>
      </c>
      <c r="G500" s="8" t="s">
        <v>1860</v>
      </c>
      <c r="H500" s="9" t="s">
        <v>837</v>
      </c>
      <c r="I500" s="9" t="str">
        <f t="shared" si="61"/>
        <v>31 Years, 1 Months, 12Days</v>
      </c>
      <c r="J500" s="58">
        <v>40634</v>
      </c>
      <c r="K500" s="8"/>
      <c r="L500" s="8" t="s">
        <v>596</v>
      </c>
      <c r="M500" s="8" t="s">
        <v>399</v>
      </c>
      <c r="N500" s="8" t="s">
        <v>1850</v>
      </c>
      <c r="O500" s="8" t="s">
        <v>13</v>
      </c>
      <c r="P500" s="8" t="s">
        <v>1861</v>
      </c>
      <c r="Q500" s="8" t="s">
        <v>1862</v>
      </c>
      <c r="R500" s="1">
        <f t="shared" si="58"/>
        <v>31</v>
      </c>
      <c r="S500" s="1">
        <f t="shared" si="59"/>
        <v>1</v>
      </c>
      <c r="T500" s="1">
        <f t="shared" si="60"/>
        <v>12</v>
      </c>
    </row>
    <row r="501" spans="1:20" ht="38.25">
      <c r="A501" s="8">
        <v>499</v>
      </c>
      <c r="B501" s="8" t="s">
        <v>60</v>
      </c>
      <c r="C501" s="8" t="s">
        <v>4084</v>
      </c>
      <c r="D501" s="8" t="s">
        <v>2260</v>
      </c>
      <c r="E501" s="17" t="s">
        <v>191</v>
      </c>
      <c r="F501" s="8" t="s">
        <v>74</v>
      </c>
      <c r="G501" s="8" t="s">
        <v>2261</v>
      </c>
      <c r="H501" s="9" t="s">
        <v>192</v>
      </c>
      <c r="I501" s="9" t="str">
        <f t="shared" si="61"/>
        <v>15 Years, 6 Months, 19Days</v>
      </c>
      <c r="J501" s="58">
        <v>40635</v>
      </c>
      <c r="K501" s="8"/>
      <c r="L501" s="8" t="s">
        <v>596</v>
      </c>
      <c r="M501" s="8" t="s">
        <v>2262</v>
      </c>
      <c r="N501" s="8" t="s">
        <v>2263</v>
      </c>
      <c r="O501" s="8" t="s">
        <v>89</v>
      </c>
      <c r="P501" s="8" t="s">
        <v>1970</v>
      </c>
      <c r="Q501" s="8" t="s">
        <v>1644</v>
      </c>
      <c r="R501" s="1">
        <f t="shared" si="58"/>
        <v>15</v>
      </c>
      <c r="S501" s="1">
        <f t="shared" si="59"/>
        <v>6</v>
      </c>
      <c r="T501" s="1">
        <f t="shared" si="60"/>
        <v>19</v>
      </c>
    </row>
    <row r="502" spans="1:20" ht="63.75">
      <c r="A502" s="8">
        <v>500</v>
      </c>
      <c r="B502" s="8" t="s">
        <v>158</v>
      </c>
      <c r="C502" s="8" t="s">
        <v>376</v>
      </c>
      <c r="D502" s="8" t="s">
        <v>1897</v>
      </c>
      <c r="E502" s="17" t="s">
        <v>191</v>
      </c>
      <c r="F502" s="8" t="s">
        <v>1898</v>
      </c>
      <c r="G502" s="8" t="s">
        <v>1899</v>
      </c>
      <c r="H502" s="9" t="s">
        <v>1828</v>
      </c>
      <c r="I502" s="9" t="str">
        <f t="shared" si="61"/>
        <v>16 Years, 11 Months, 0Days</v>
      </c>
      <c r="J502" s="58">
        <v>40635</v>
      </c>
      <c r="K502" s="8"/>
      <c r="L502" s="8" t="s">
        <v>596</v>
      </c>
      <c r="M502" s="8" t="s">
        <v>1900</v>
      </c>
      <c r="N502" s="8" t="s">
        <v>1901</v>
      </c>
      <c r="O502" s="8" t="s">
        <v>7</v>
      </c>
      <c r="P502" s="8" t="s">
        <v>1598</v>
      </c>
      <c r="Q502" s="8" t="s">
        <v>1903</v>
      </c>
      <c r="R502" s="1">
        <f t="shared" si="58"/>
        <v>16</v>
      </c>
      <c r="S502" s="1">
        <f t="shared" si="59"/>
        <v>11</v>
      </c>
      <c r="T502" s="1">
        <f t="shared" si="60"/>
        <v>0</v>
      </c>
    </row>
    <row r="503" spans="1:20" ht="51">
      <c r="A503" s="8">
        <v>501</v>
      </c>
      <c r="B503" s="8" t="s">
        <v>543</v>
      </c>
      <c r="C503" s="8" t="s">
        <v>3803</v>
      </c>
      <c r="D503" s="8" t="s">
        <v>490</v>
      </c>
      <c r="E503" s="10">
        <v>34061</v>
      </c>
      <c r="F503" s="8" t="s">
        <v>3804</v>
      </c>
      <c r="G503" s="8" t="s">
        <v>3805</v>
      </c>
      <c r="H503" s="11">
        <v>38779</v>
      </c>
      <c r="I503" s="9" t="str">
        <f t="shared" si="61"/>
        <v>12 Years, 11 Months, 1Days</v>
      </c>
      <c r="J503" s="58">
        <v>40636</v>
      </c>
      <c r="K503" s="8"/>
      <c r="L503" s="8" t="s">
        <v>596</v>
      </c>
      <c r="M503" s="8" t="s">
        <v>3806</v>
      </c>
      <c r="N503" s="8" t="s">
        <v>3807</v>
      </c>
      <c r="O503" s="8" t="s">
        <v>7</v>
      </c>
      <c r="P503" s="8" t="s">
        <v>1598</v>
      </c>
      <c r="Q503" s="8" t="s">
        <v>3808</v>
      </c>
      <c r="R503" s="1">
        <f t="shared" si="58"/>
        <v>12</v>
      </c>
      <c r="S503" s="1">
        <f t="shared" si="59"/>
        <v>11</v>
      </c>
      <c r="T503" s="1">
        <f t="shared" si="60"/>
        <v>1</v>
      </c>
    </row>
    <row r="504" spans="1:20" ht="51">
      <c r="A504" s="8">
        <v>502</v>
      </c>
      <c r="B504" s="8" t="s">
        <v>60</v>
      </c>
      <c r="C504" s="8" t="s">
        <v>2184</v>
      </c>
      <c r="D504" s="8" t="s">
        <v>198</v>
      </c>
      <c r="E504" s="17" t="s">
        <v>199</v>
      </c>
      <c r="F504" s="8" t="s">
        <v>2144</v>
      </c>
      <c r="G504" s="8" t="s">
        <v>2185</v>
      </c>
      <c r="H504" s="9" t="s">
        <v>200</v>
      </c>
      <c r="I504" s="9" t="str">
        <f t="shared" si="61"/>
        <v>16 Years, 2 Months, 27Days</v>
      </c>
      <c r="J504" s="58">
        <v>40640</v>
      </c>
      <c r="K504" s="8"/>
      <c r="L504" s="8" t="s">
        <v>596</v>
      </c>
      <c r="M504" s="8" t="s">
        <v>2186</v>
      </c>
      <c r="N504" s="8" t="s">
        <v>91</v>
      </c>
      <c r="O504" s="8" t="s">
        <v>2023</v>
      </c>
      <c r="P504" s="8" t="s">
        <v>798</v>
      </c>
      <c r="Q504" s="8" t="s">
        <v>2187</v>
      </c>
      <c r="R504" s="1">
        <f t="shared" si="58"/>
        <v>16</v>
      </c>
      <c r="S504" s="1">
        <f t="shared" si="59"/>
        <v>2</v>
      </c>
      <c r="T504" s="1">
        <f t="shared" si="60"/>
        <v>27</v>
      </c>
    </row>
    <row r="505" spans="1:20" ht="76.5">
      <c r="A505" s="8">
        <v>503</v>
      </c>
      <c r="B505" s="8" t="s">
        <v>2520</v>
      </c>
      <c r="C505" s="8" t="s">
        <v>2998</v>
      </c>
      <c r="D505" s="8" t="s">
        <v>1957</v>
      </c>
      <c r="E505" s="17" t="s">
        <v>2999</v>
      </c>
      <c r="F505" s="8" t="s">
        <v>2200</v>
      </c>
      <c r="G505" s="8" t="s">
        <v>3000</v>
      </c>
      <c r="H505" s="9" t="s">
        <v>3001</v>
      </c>
      <c r="I505" s="9" t="str">
        <f t="shared" si="61"/>
        <v>26 Years, 1 Months, 19Days</v>
      </c>
      <c r="J505" s="58">
        <v>40642</v>
      </c>
      <c r="K505" s="8"/>
      <c r="L505" s="8"/>
      <c r="M505" s="8" t="s">
        <v>3002</v>
      </c>
      <c r="N505" s="8" t="s">
        <v>2570</v>
      </c>
      <c r="O505" s="8" t="s">
        <v>89</v>
      </c>
      <c r="P505" s="8" t="s">
        <v>2932</v>
      </c>
      <c r="Q505" s="8" t="s">
        <v>3003</v>
      </c>
      <c r="R505" s="1">
        <f t="shared" si="58"/>
        <v>26</v>
      </c>
      <c r="S505" s="1">
        <f t="shared" si="59"/>
        <v>1</v>
      </c>
      <c r="T505" s="1">
        <f t="shared" si="60"/>
        <v>19</v>
      </c>
    </row>
    <row r="506" spans="1:20" ht="25.5">
      <c r="A506" s="8">
        <v>504</v>
      </c>
      <c r="B506" s="8" t="s">
        <v>158</v>
      </c>
      <c r="C506" s="8" t="s">
        <v>432</v>
      </c>
      <c r="D506" s="8" t="s">
        <v>1517</v>
      </c>
      <c r="E506" s="17" t="s">
        <v>1518</v>
      </c>
      <c r="F506" s="8" t="s">
        <v>393</v>
      </c>
      <c r="G506" s="8" t="s">
        <v>1519</v>
      </c>
      <c r="H506" s="9" t="s">
        <v>274</v>
      </c>
      <c r="I506" s="9" t="str">
        <f t="shared" si="61"/>
        <v>37 Years, 0 Months, 17Days</v>
      </c>
      <c r="J506" s="58">
        <v>40644</v>
      </c>
      <c r="K506" s="8"/>
      <c r="L506" s="8" t="s">
        <v>596</v>
      </c>
      <c r="M506" s="8" t="s">
        <v>1520</v>
      </c>
      <c r="N506" s="8" t="s">
        <v>1521</v>
      </c>
      <c r="O506" s="8" t="s">
        <v>89</v>
      </c>
      <c r="P506" s="8" t="s">
        <v>1522</v>
      </c>
      <c r="Q506" s="8" t="s">
        <v>1523</v>
      </c>
      <c r="R506" s="1">
        <f t="shared" si="58"/>
        <v>37</v>
      </c>
      <c r="S506" s="1">
        <f t="shared" si="59"/>
        <v>0</v>
      </c>
      <c r="T506" s="1">
        <f t="shared" si="60"/>
        <v>17</v>
      </c>
    </row>
    <row r="507" spans="1:20" ht="51">
      <c r="A507" s="8">
        <v>505</v>
      </c>
      <c r="B507" s="8" t="s">
        <v>158</v>
      </c>
      <c r="C507" s="8" t="s">
        <v>360</v>
      </c>
      <c r="D507" s="8" t="s">
        <v>105</v>
      </c>
      <c r="E507" s="17" t="s">
        <v>1533</v>
      </c>
      <c r="F507" s="8" t="s">
        <v>1534</v>
      </c>
      <c r="G507" s="8" t="s">
        <v>1535</v>
      </c>
      <c r="H507" s="9" t="s">
        <v>277</v>
      </c>
      <c r="I507" s="9" t="str">
        <f t="shared" si="61"/>
        <v>40 Years, 3 Months, 14Days</v>
      </c>
      <c r="J507" s="58">
        <v>40649</v>
      </c>
      <c r="K507" s="8"/>
      <c r="L507" s="8" t="s">
        <v>596</v>
      </c>
      <c r="M507" s="8" t="s">
        <v>400</v>
      </c>
      <c r="N507" s="8" t="s">
        <v>1536</v>
      </c>
      <c r="O507" s="8" t="s">
        <v>438</v>
      </c>
      <c r="P507" s="8"/>
      <c r="Q507" s="8" t="s">
        <v>1537</v>
      </c>
      <c r="R507" s="1">
        <f t="shared" si="58"/>
        <v>40</v>
      </c>
      <c r="S507" s="1">
        <f t="shared" si="59"/>
        <v>3</v>
      </c>
      <c r="T507" s="1">
        <f t="shared" si="60"/>
        <v>14</v>
      </c>
    </row>
    <row r="508" spans="1:20" ht="51">
      <c r="A508" s="8">
        <v>506</v>
      </c>
      <c r="B508" s="8" t="s">
        <v>60</v>
      </c>
      <c r="C508" s="8" t="s">
        <v>2098</v>
      </c>
      <c r="D508" s="8" t="s">
        <v>1737</v>
      </c>
      <c r="E508" s="17" t="s">
        <v>276</v>
      </c>
      <c r="F508" s="8" t="s">
        <v>2099</v>
      </c>
      <c r="G508" s="8" t="s">
        <v>2100</v>
      </c>
      <c r="H508" s="9" t="s">
        <v>277</v>
      </c>
      <c r="I508" s="9" t="str">
        <f t="shared" si="61"/>
        <v>28 Years, 4 Months, 14Days</v>
      </c>
      <c r="J508" s="58">
        <v>40649</v>
      </c>
      <c r="K508" s="8"/>
      <c r="L508" s="8" t="s">
        <v>596</v>
      </c>
      <c r="M508" s="8" t="s">
        <v>275</v>
      </c>
      <c r="N508" s="8" t="s">
        <v>80</v>
      </c>
      <c r="O508" s="8" t="s">
        <v>438</v>
      </c>
      <c r="P508" s="8"/>
      <c r="Q508" s="8" t="s">
        <v>2101</v>
      </c>
      <c r="R508" s="1">
        <f t="shared" si="58"/>
        <v>28</v>
      </c>
      <c r="S508" s="1">
        <f t="shared" si="59"/>
        <v>4</v>
      </c>
      <c r="T508" s="1">
        <f t="shared" si="60"/>
        <v>14</v>
      </c>
    </row>
    <row r="509" spans="1:20" ht="51">
      <c r="A509" s="8">
        <v>507</v>
      </c>
      <c r="B509" s="8" t="s">
        <v>2520</v>
      </c>
      <c r="C509" s="8" t="s">
        <v>3026</v>
      </c>
      <c r="D509" s="8"/>
      <c r="E509" s="17" t="s">
        <v>3027</v>
      </c>
      <c r="F509" s="8" t="s">
        <v>2200</v>
      </c>
      <c r="G509" s="8" t="s">
        <v>3028</v>
      </c>
      <c r="H509" s="9" t="s">
        <v>3029</v>
      </c>
      <c r="I509" s="9" t="str">
        <f t="shared" si="61"/>
        <v>17 Years, 1 Months, 22Days</v>
      </c>
      <c r="J509" s="58">
        <v>40650</v>
      </c>
      <c r="K509" s="8"/>
      <c r="L509" s="8" t="s">
        <v>540</v>
      </c>
      <c r="M509" s="8" t="s">
        <v>3030</v>
      </c>
      <c r="N509" s="8"/>
      <c r="O509" s="8" t="s">
        <v>3031</v>
      </c>
      <c r="P509" s="8"/>
      <c r="Q509" s="8" t="s">
        <v>3032</v>
      </c>
      <c r="R509" s="1">
        <f t="shared" si="58"/>
        <v>17</v>
      </c>
      <c r="S509" s="1">
        <f t="shared" si="59"/>
        <v>1</v>
      </c>
      <c r="T509" s="1">
        <f t="shared" si="60"/>
        <v>22</v>
      </c>
    </row>
    <row r="510" spans="1:20" ht="38.25">
      <c r="A510" s="8">
        <v>508</v>
      </c>
      <c r="B510" s="8" t="s">
        <v>60</v>
      </c>
      <c r="C510" s="8" t="s">
        <v>2380</v>
      </c>
      <c r="D510" s="8" t="s">
        <v>2381</v>
      </c>
      <c r="E510" s="17" t="s">
        <v>279</v>
      </c>
      <c r="F510" s="8" t="s">
        <v>74</v>
      </c>
      <c r="G510" s="8" t="s">
        <v>2382</v>
      </c>
      <c r="H510" s="9" t="s">
        <v>280</v>
      </c>
      <c r="I510" s="9" t="str">
        <f t="shared" si="61"/>
        <v>25 Years, 1 Months, 9Days</v>
      </c>
      <c r="J510" s="58">
        <v>40652</v>
      </c>
      <c r="K510" s="8"/>
      <c r="L510" s="8" t="s">
        <v>596</v>
      </c>
      <c r="M510" s="8" t="s">
        <v>278</v>
      </c>
      <c r="N510" s="8" t="s">
        <v>137</v>
      </c>
      <c r="O510" s="8" t="s">
        <v>7</v>
      </c>
      <c r="P510" s="8"/>
      <c r="Q510" s="8" t="s">
        <v>2383</v>
      </c>
      <c r="R510" s="1">
        <f t="shared" si="58"/>
        <v>25</v>
      </c>
      <c r="S510" s="1">
        <f t="shared" si="59"/>
        <v>1</v>
      </c>
      <c r="T510" s="1">
        <f t="shared" si="60"/>
        <v>9</v>
      </c>
    </row>
    <row r="511" spans="1:20" ht="25.5">
      <c r="A511" s="8">
        <v>509</v>
      </c>
      <c r="B511" s="8" t="s">
        <v>2520</v>
      </c>
      <c r="C511" s="8" t="s">
        <v>2587</v>
      </c>
      <c r="D511" s="8" t="s">
        <v>1500</v>
      </c>
      <c r="E511" s="17" t="s">
        <v>2588</v>
      </c>
      <c r="F511" s="8" t="s">
        <v>2200</v>
      </c>
      <c r="G511" s="8" t="s">
        <v>2589</v>
      </c>
      <c r="H511" s="9" t="s">
        <v>280</v>
      </c>
      <c r="I511" s="9" t="str">
        <f t="shared" si="61"/>
        <v>20 Years, 11 Months, 4Days</v>
      </c>
      <c r="J511" s="58">
        <v>40652</v>
      </c>
      <c r="K511" s="8"/>
      <c r="L511" s="8" t="s">
        <v>540</v>
      </c>
      <c r="M511" s="8" t="s">
        <v>2590</v>
      </c>
      <c r="N511" s="8" t="s">
        <v>2591</v>
      </c>
      <c r="O511" s="8" t="s">
        <v>89</v>
      </c>
      <c r="P511" s="8" t="s">
        <v>1837</v>
      </c>
      <c r="Q511" s="8" t="s">
        <v>2592</v>
      </c>
      <c r="R511" s="1">
        <f t="shared" si="58"/>
        <v>20</v>
      </c>
      <c r="S511" s="1">
        <f t="shared" si="59"/>
        <v>11</v>
      </c>
      <c r="T511" s="1">
        <f t="shared" si="60"/>
        <v>4</v>
      </c>
    </row>
    <row r="512" spans="1:20" ht="38.25">
      <c r="A512" s="8">
        <v>510</v>
      </c>
      <c r="B512" s="8" t="s">
        <v>543</v>
      </c>
      <c r="C512" s="8" t="s">
        <v>3785</v>
      </c>
      <c r="D512" s="8" t="s">
        <v>3527</v>
      </c>
      <c r="E512" s="10">
        <v>29108</v>
      </c>
      <c r="F512" s="8" t="s">
        <v>526</v>
      </c>
      <c r="G512" s="8" t="s">
        <v>3786</v>
      </c>
      <c r="H512" s="11">
        <v>40661</v>
      </c>
      <c r="I512" s="9" t="str">
        <f t="shared" si="61"/>
        <v>31 Years, 7 Months, 18Days</v>
      </c>
      <c r="J512" s="58">
        <v>40661</v>
      </c>
      <c r="K512" s="8"/>
      <c r="L512" s="8" t="s">
        <v>596</v>
      </c>
      <c r="M512" s="8" t="s">
        <v>3716</v>
      </c>
      <c r="N512" s="8" t="s">
        <v>3787</v>
      </c>
      <c r="O512" s="8" t="s">
        <v>3788</v>
      </c>
      <c r="P512" s="8" t="s">
        <v>1598</v>
      </c>
      <c r="Q512" s="8" t="s">
        <v>3789</v>
      </c>
      <c r="R512" s="1">
        <f t="shared" si="58"/>
        <v>31</v>
      </c>
      <c r="S512" s="1">
        <f t="shared" si="59"/>
        <v>7</v>
      </c>
      <c r="T512" s="1">
        <f t="shared" si="60"/>
        <v>18</v>
      </c>
    </row>
    <row r="513" spans="1:20" ht="38.25">
      <c r="A513" s="8">
        <v>511</v>
      </c>
      <c r="B513" s="8" t="s">
        <v>543</v>
      </c>
      <c r="C513" s="8" t="s">
        <v>4097</v>
      </c>
      <c r="D513" s="23" t="s">
        <v>4098</v>
      </c>
      <c r="E513" s="24" t="s">
        <v>4099</v>
      </c>
      <c r="F513" s="23" t="s">
        <v>4178</v>
      </c>
      <c r="G513" s="23" t="s">
        <v>4179</v>
      </c>
      <c r="H513" s="24" t="s">
        <v>4180</v>
      </c>
      <c r="I513" s="9" t="str">
        <f t="shared" si="61"/>
        <v>29 Years, 1 Months, 26Days</v>
      </c>
      <c r="J513" s="58">
        <v>40662</v>
      </c>
      <c r="K513" s="23"/>
      <c r="L513" s="23" t="s">
        <v>596</v>
      </c>
      <c r="M513" s="8" t="s">
        <v>4181</v>
      </c>
      <c r="N513" s="23" t="s">
        <v>4182</v>
      </c>
      <c r="O513" s="23" t="s">
        <v>7</v>
      </c>
      <c r="P513" s="23" t="s">
        <v>4083</v>
      </c>
      <c r="Q513" s="23" t="s">
        <v>4547</v>
      </c>
      <c r="R513" s="1">
        <f t="shared" si="58"/>
        <v>29</v>
      </c>
      <c r="S513" s="1">
        <f t="shared" si="59"/>
        <v>1</v>
      </c>
      <c r="T513" s="1">
        <f t="shared" si="60"/>
        <v>26</v>
      </c>
    </row>
    <row r="514" spans="1:20" ht="38.25">
      <c r="A514" s="8">
        <v>512</v>
      </c>
      <c r="B514" s="8" t="s">
        <v>2520</v>
      </c>
      <c r="C514" s="8" t="s">
        <v>2534</v>
      </c>
      <c r="D514" s="8" t="s">
        <v>2535</v>
      </c>
      <c r="E514" s="10" t="s">
        <v>540</v>
      </c>
      <c r="F514" s="8" t="s">
        <v>2200</v>
      </c>
      <c r="G514" s="8" t="s">
        <v>2536</v>
      </c>
      <c r="H514" s="9" t="s">
        <v>2537</v>
      </c>
      <c r="I514" s="9" t="e">
        <f t="shared" si="61"/>
        <v>#VALUE!</v>
      </c>
      <c r="J514" s="58">
        <v>40664</v>
      </c>
      <c r="K514" s="8"/>
      <c r="L514" s="8" t="s">
        <v>1212</v>
      </c>
      <c r="M514" s="8" t="s">
        <v>2538</v>
      </c>
      <c r="N514" s="8" t="s">
        <v>2539</v>
      </c>
      <c r="O514" s="8" t="s">
        <v>540</v>
      </c>
      <c r="P514" s="8"/>
      <c r="Q514" s="8" t="s">
        <v>2540</v>
      </c>
      <c r="R514" s="1" t="e">
        <f t="shared" si="58"/>
        <v>#VALUE!</v>
      </c>
      <c r="S514" s="1" t="e">
        <f t="shared" si="59"/>
        <v>#VALUE!</v>
      </c>
      <c r="T514" s="1" t="e">
        <f t="shared" si="60"/>
        <v>#VALUE!</v>
      </c>
    </row>
    <row r="515" spans="1:20" ht="38.25">
      <c r="A515" s="8">
        <v>513</v>
      </c>
      <c r="B515" s="8" t="s">
        <v>2520</v>
      </c>
      <c r="C515" s="8" t="s">
        <v>2632</v>
      </c>
      <c r="D515" s="8" t="s">
        <v>718</v>
      </c>
      <c r="E515" s="17" t="s">
        <v>540</v>
      </c>
      <c r="F515" s="8" t="s">
        <v>2200</v>
      </c>
      <c r="G515" s="8" t="s">
        <v>2633</v>
      </c>
      <c r="H515" s="9" t="s">
        <v>2537</v>
      </c>
      <c r="I515" s="9" t="e">
        <f t="shared" si="61"/>
        <v>#VALUE!</v>
      </c>
      <c r="J515" s="58">
        <v>40664</v>
      </c>
      <c r="K515" s="8"/>
      <c r="L515" s="8" t="s">
        <v>540</v>
      </c>
      <c r="M515" s="8" t="s">
        <v>2634</v>
      </c>
      <c r="N515" s="8" t="s">
        <v>2635</v>
      </c>
      <c r="O515" s="8" t="s">
        <v>540</v>
      </c>
      <c r="P515" s="8"/>
      <c r="Q515" s="8" t="s">
        <v>2636</v>
      </c>
      <c r="R515" s="1" t="e">
        <f t="shared" si="58"/>
        <v>#VALUE!</v>
      </c>
      <c r="S515" s="1" t="e">
        <f t="shared" si="59"/>
        <v>#VALUE!</v>
      </c>
      <c r="T515" s="1" t="e">
        <f t="shared" si="60"/>
        <v>#VALUE!</v>
      </c>
    </row>
    <row r="516" spans="1:20" ht="51">
      <c r="A516" s="8">
        <v>514</v>
      </c>
      <c r="B516" s="8" t="s">
        <v>2520</v>
      </c>
      <c r="C516" s="8" t="s">
        <v>2892</v>
      </c>
      <c r="D516" s="8"/>
      <c r="E516" s="17" t="s">
        <v>2893</v>
      </c>
      <c r="F516" s="8" t="s">
        <v>2200</v>
      </c>
      <c r="G516" s="8" t="s">
        <v>2894</v>
      </c>
      <c r="H516" s="9" t="s">
        <v>2537</v>
      </c>
      <c r="I516" s="9" t="str">
        <f t="shared" si="61"/>
        <v>25 Years, 5 Months, 6Days</v>
      </c>
      <c r="J516" s="58">
        <v>40664</v>
      </c>
      <c r="K516" s="8"/>
      <c r="L516" s="8" t="s">
        <v>1467</v>
      </c>
      <c r="M516" s="8" t="s">
        <v>2598</v>
      </c>
      <c r="N516" s="8" t="s">
        <v>2599</v>
      </c>
      <c r="O516" s="8" t="s">
        <v>438</v>
      </c>
      <c r="P516" s="8" t="s">
        <v>2895</v>
      </c>
      <c r="Q516" s="8" t="s">
        <v>2896</v>
      </c>
      <c r="R516" s="1">
        <f t="shared" si="58"/>
        <v>25</v>
      </c>
      <c r="S516" s="1">
        <f t="shared" si="59"/>
        <v>5</v>
      </c>
      <c r="T516" s="1">
        <f t="shared" si="60"/>
        <v>6</v>
      </c>
    </row>
    <row r="517" spans="1:20" ht="51">
      <c r="A517" s="8">
        <v>515</v>
      </c>
      <c r="B517" s="8" t="s">
        <v>158</v>
      </c>
      <c r="C517" s="8" t="s">
        <v>1653</v>
      </c>
      <c r="D517" s="8" t="s">
        <v>1652</v>
      </c>
      <c r="E517" s="17" t="s">
        <v>1654</v>
      </c>
      <c r="F517" s="8" t="s">
        <v>1655</v>
      </c>
      <c r="G517" s="8" t="s">
        <v>1656</v>
      </c>
      <c r="H517" s="9" t="s">
        <v>1657</v>
      </c>
      <c r="I517" s="9" t="str">
        <f t="shared" si="61"/>
        <v>17 Years, 6 Months, 0Days</v>
      </c>
      <c r="J517" s="58">
        <v>40665</v>
      </c>
      <c r="K517" s="8"/>
      <c r="L517" s="8" t="s">
        <v>596</v>
      </c>
      <c r="M517" s="8" t="s">
        <v>1658</v>
      </c>
      <c r="N517" s="8" t="s">
        <v>1659</v>
      </c>
      <c r="O517" s="8" t="s">
        <v>89</v>
      </c>
      <c r="P517" s="8" t="s">
        <v>392</v>
      </c>
      <c r="Q517" s="8" t="s">
        <v>1660</v>
      </c>
      <c r="R517" s="1">
        <f t="shared" si="58"/>
        <v>17</v>
      </c>
      <c r="S517" s="1">
        <f t="shared" si="59"/>
        <v>6</v>
      </c>
      <c r="T517" s="1">
        <f t="shared" si="60"/>
        <v>0</v>
      </c>
    </row>
    <row r="518" spans="1:20" ht="76.5">
      <c r="A518" s="8">
        <v>516</v>
      </c>
      <c r="B518" s="8" t="s">
        <v>2520</v>
      </c>
      <c r="C518" s="8" t="s">
        <v>3311</v>
      </c>
      <c r="D518" s="8" t="s">
        <v>3312</v>
      </c>
      <c r="E518" s="17" t="s">
        <v>3313</v>
      </c>
      <c r="F518" s="8" t="s">
        <v>3316</v>
      </c>
      <c r="G518" s="8" t="s">
        <v>3314</v>
      </c>
      <c r="H518" s="9" t="s">
        <v>637</v>
      </c>
      <c r="I518" s="9" t="str">
        <f t="shared" si="61"/>
        <v>17 Years, 5 Months, 11Days</v>
      </c>
      <c r="J518" s="58">
        <v>40666</v>
      </c>
      <c r="K518" s="8"/>
      <c r="L518" s="8" t="s">
        <v>596</v>
      </c>
      <c r="M518" s="8" t="s">
        <v>3315</v>
      </c>
      <c r="N518" s="8" t="s">
        <v>2527</v>
      </c>
      <c r="O518" s="8" t="s">
        <v>89</v>
      </c>
      <c r="P518" s="8" t="s">
        <v>3022</v>
      </c>
      <c r="Q518" s="8" t="s">
        <v>3317</v>
      </c>
      <c r="R518" s="1">
        <f t="shared" si="58"/>
        <v>17</v>
      </c>
      <c r="S518" s="1">
        <f t="shared" si="59"/>
        <v>5</v>
      </c>
      <c r="T518" s="1">
        <f t="shared" si="60"/>
        <v>11</v>
      </c>
    </row>
    <row r="519" spans="1:20" ht="38.25">
      <c r="A519" s="8">
        <v>517</v>
      </c>
      <c r="B519" s="8" t="s">
        <v>543</v>
      </c>
      <c r="C519" s="8" t="s">
        <v>3774</v>
      </c>
      <c r="D519" s="8" t="s">
        <v>3773</v>
      </c>
      <c r="E519" s="10">
        <v>33881</v>
      </c>
      <c r="F519" s="8" t="s">
        <v>526</v>
      </c>
      <c r="G519" s="8" t="s">
        <v>3775</v>
      </c>
      <c r="H519" s="11">
        <v>40666</v>
      </c>
      <c r="I519" s="9" t="str">
        <f t="shared" si="61"/>
        <v>18 Years, 6 Months, 29Days</v>
      </c>
      <c r="J519" s="58">
        <v>40666</v>
      </c>
      <c r="K519" s="8"/>
      <c r="L519" s="8" t="s">
        <v>596</v>
      </c>
      <c r="M519" s="8" t="s">
        <v>3716</v>
      </c>
      <c r="N519" s="8" t="s">
        <v>3776</v>
      </c>
      <c r="O519" s="8" t="s">
        <v>403</v>
      </c>
      <c r="P519" s="8" t="s">
        <v>773</v>
      </c>
      <c r="Q519" s="8" t="s">
        <v>3777</v>
      </c>
      <c r="R519" s="1">
        <f t="shared" si="58"/>
        <v>18</v>
      </c>
      <c r="S519" s="1">
        <f t="shared" si="59"/>
        <v>6</v>
      </c>
      <c r="T519" s="1">
        <f t="shared" si="60"/>
        <v>29</v>
      </c>
    </row>
    <row r="520" spans="1:20" ht="51">
      <c r="A520" s="8">
        <v>518</v>
      </c>
      <c r="B520" s="8" t="s">
        <v>543</v>
      </c>
      <c r="C520" s="8" t="s">
        <v>4100</v>
      </c>
      <c r="D520" s="23" t="s">
        <v>4101</v>
      </c>
      <c r="E520" s="24" t="s">
        <v>4102</v>
      </c>
      <c r="F520" s="23" t="s">
        <v>526</v>
      </c>
      <c r="G520" s="23" t="s">
        <v>4183</v>
      </c>
      <c r="H520" s="24" t="s">
        <v>4184</v>
      </c>
      <c r="I520" s="9" t="str">
        <f t="shared" si="61"/>
        <v>42 Years, 5 Months, 0Days</v>
      </c>
      <c r="J520" s="58">
        <v>40668</v>
      </c>
      <c r="K520" s="23"/>
      <c r="L520" s="23" t="s">
        <v>596</v>
      </c>
      <c r="M520" s="8" t="s">
        <v>4168</v>
      </c>
      <c r="N520" s="23" t="s">
        <v>4169</v>
      </c>
      <c r="O520" s="23" t="s">
        <v>59</v>
      </c>
      <c r="P520" s="23" t="s">
        <v>4083</v>
      </c>
      <c r="Q520" s="23" t="s">
        <v>4245</v>
      </c>
      <c r="R520" s="1">
        <f t="shared" si="58"/>
        <v>42</v>
      </c>
      <c r="S520" s="1">
        <f t="shared" si="59"/>
        <v>5</v>
      </c>
      <c r="T520" s="1">
        <f t="shared" si="60"/>
        <v>0</v>
      </c>
    </row>
    <row r="521" spans="1:20" ht="63.75">
      <c r="A521" s="8">
        <v>519</v>
      </c>
      <c r="B521" s="8" t="s">
        <v>2520</v>
      </c>
      <c r="C521" s="8" t="s">
        <v>3436</v>
      </c>
      <c r="D521" s="8" t="s">
        <v>3437</v>
      </c>
      <c r="E521" s="10" t="s">
        <v>540</v>
      </c>
      <c r="F521" s="8" t="s">
        <v>2200</v>
      </c>
      <c r="G521" s="8" t="s">
        <v>3438</v>
      </c>
      <c r="H521" s="9" t="s">
        <v>3439</v>
      </c>
      <c r="I521" s="9" t="e">
        <f t="shared" si="61"/>
        <v>#VALUE!</v>
      </c>
      <c r="J521" s="58">
        <v>40674</v>
      </c>
      <c r="K521" s="8"/>
      <c r="L521" s="8"/>
      <c r="M521" s="8" t="s">
        <v>3440</v>
      </c>
      <c r="N521" s="8" t="s">
        <v>3408</v>
      </c>
      <c r="O521" s="8"/>
      <c r="P521" s="8"/>
      <c r="Q521" s="8" t="s">
        <v>3441</v>
      </c>
      <c r="R521" s="1" t="e">
        <f t="shared" si="58"/>
        <v>#VALUE!</v>
      </c>
      <c r="S521" s="1" t="e">
        <f t="shared" si="59"/>
        <v>#VALUE!</v>
      </c>
      <c r="T521" s="1" t="e">
        <f t="shared" si="60"/>
        <v>#VALUE!</v>
      </c>
    </row>
    <row r="522" spans="1:20" ht="38.25">
      <c r="A522" s="8">
        <v>520</v>
      </c>
      <c r="B522" s="8" t="s">
        <v>60</v>
      </c>
      <c r="C522" s="8" t="s">
        <v>281</v>
      </c>
      <c r="D522" s="8" t="s">
        <v>282</v>
      </c>
      <c r="E522" s="17" t="s">
        <v>283</v>
      </c>
      <c r="F522" s="8" t="s">
        <v>120</v>
      </c>
      <c r="G522" s="8" t="s">
        <v>2264</v>
      </c>
      <c r="H522" s="9" t="s">
        <v>284</v>
      </c>
      <c r="I522" s="9" t="str">
        <f t="shared" si="61"/>
        <v>33 Years, 1 Months, 27Days</v>
      </c>
      <c r="J522" s="58">
        <v>40675</v>
      </c>
      <c r="K522" s="8"/>
      <c r="L522" s="8" t="s">
        <v>596</v>
      </c>
      <c r="M522" s="8" t="s">
        <v>164</v>
      </c>
      <c r="N522" s="8" t="s">
        <v>2265</v>
      </c>
      <c r="O522" s="8" t="s">
        <v>7</v>
      </c>
      <c r="P522" s="8" t="s">
        <v>1598</v>
      </c>
      <c r="Q522" s="8" t="s">
        <v>1644</v>
      </c>
      <c r="R522" s="1">
        <f t="shared" si="58"/>
        <v>33</v>
      </c>
      <c r="S522" s="1">
        <f t="shared" si="59"/>
        <v>1</v>
      </c>
      <c r="T522" s="1">
        <f t="shared" si="60"/>
        <v>27</v>
      </c>
    </row>
    <row r="523" spans="1:20" ht="51">
      <c r="A523" s="8">
        <v>521</v>
      </c>
      <c r="B523" s="8" t="s">
        <v>2520</v>
      </c>
      <c r="C523" s="8" t="s">
        <v>2779</v>
      </c>
      <c r="D523" s="8" t="s">
        <v>65</v>
      </c>
      <c r="E523" s="17" t="s">
        <v>1009</v>
      </c>
      <c r="F523" s="8" t="s">
        <v>2200</v>
      </c>
      <c r="G523" s="8" t="s">
        <v>2780</v>
      </c>
      <c r="H523" s="9" t="s">
        <v>2781</v>
      </c>
      <c r="I523" s="9" t="str">
        <f t="shared" si="61"/>
        <v>22 Years, 5 Months, 14Days</v>
      </c>
      <c r="J523" s="58">
        <v>40677</v>
      </c>
      <c r="K523" s="8"/>
      <c r="L523" s="8"/>
      <c r="M523" s="8" t="s">
        <v>2782</v>
      </c>
      <c r="N523" s="8" t="s">
        <v>2599</v>
      </c>
      <c r="O523" s="8" t="s">
        <v>89</v>
      </c>
      <c r="P523" s="8" t="s">
        <v>2783</v>
      </c>
      <c r="Q523" s="8" t="s">
        <v>2784</v>
      </c>
      <c r="R523" s="1">
        <f t="shared" si="58"/>
        <v>22</v>
      </c>
      <c r="S523" s="1">
        <f t="shared" si="59"/>
        <v>5</v>
      </c>
      <c r="T523" s="1">
        <f t="shared" si="60"/>
        <v>14</v>
      </c>
    </row>
    <row r="524" spans="1:20" ht="25.5">
      <c r="A524" s="8">
        <v>522</v>
      </c>
      <c r="B524" s="8" t="s">
        <v>2520</v>
      </c>
      <c r="C524" s="8" t="s">
        <v>2934</v>
      </c>
      <c r="D524" s="8"/>
      <c r="E524" s="17" t="s">
        <v>2936</v>
      </c>
      <c r="F524" s="8" t="s">
        <v>2200</v>
      </c>
      <c r="G524" s="8" t="s">
        <v>2937</v>
      </c>
      <c r="H524" s="9" t="s">
        <v>2781</v>
      </c>
      <c r="I524" s="9" t="str">
        <f t="shared" si="61"/>
        <v>35 Years, 1 Months, 16Days</v>
      </c>
      <c r="J524" s="58">
        <v>40677</v>
      </c>
      <c r="K524" s="8"/>
      <c r="L524" s="8"/>
      <c r="M524" s="8" t="s">
        <v>2938</v>
      </c>
      <c r="N524" s="8" t="s">
        <v>2939</v>
      </c>
      <c r="O524" s="8" t="s">
        <v>302</v>
      </c>
      <c r="P524" s="8"/>
      <c r="Q524" s="8" t="s">
        <v>2940</v>
      </c>
      <c r="R524" s="1">
        <f t="shared" si="58"/>
        <v>35</v>
      </c>
      <c r="S524" s="1">
        <f t="shared" si="59"/>
        <v>1</v>
      </c>
      <c r="T524" s="1">
        <f t="shared" si="60"/>
        <v>16</v>
      </c>
    </row>
    <row r="525" spans="1:20" ht="51">
      <c r="A525" s="8">
        <v>523</v>
      </c>
      <c r="B525" s="8" t="s">
        <v>2520</v>
      </c>
      <c r="C525" s="8" t="s">
        <v>263</v>
      </c>
      <c r="D525" s="8" t="s">
        <v>2557</v>
      </c>
      <c r="E525" s="17" t="s">
        <v>2558</v>
      </c>
      <c r="F525" s="8" t="s">
        <v>2200</v>
      </c>
      <c r="G525" s="8" t="s">
        <v>2559</v>
      </c>
      <c r="H525" s="9" t="s">
        <v>2560</v>
      </c>
      <c r="I525" s="9" t="str">
        <f t="shared" si="61"/>
        <v>19 Years, 2 Months, 10Days</v>
      </c>
      <c r="J525" s="58">
        <v>40681</v>
      </c>
      <c r="K525" s="8"/>
      <c r="L525" s="8" t="s">
        <v>1467</v>
      </c>
      <c r="M525" s="8" t="s">
        <v>2561</v>
      </c>
      <c r="N525" s="8" t="s">
        <v>2562</v>
      </c>
      <c r="O525" s="8" t="s">
        <v>89</v>
      </c>
      <c r="P525" s="8" t="s">
        <v>2563</v>
      </c>
      <c r="Q525" s="8" t="s">
        <v>2564</v>
      </c>
      <c r="R525" s="1">
        <f t="shared" si="58"/>
        <v>19</v>
      </c>
      <c r="S525" s="1">
        <f t="shared" si="59"/>
        <v>2</v>
      </c>
      <c r="T525" s="1">
        <f t="shared" si="60"/>
        <v>10</v>
      </c>
    </row>
    <row r="526" spans="1:20" ht="51">
      <c r="A526" s="8">
        <v>524</v>
      </c>
      <c r="B526" s="8" t="s">
        <v>2520</v>
      </c>
      <c r="C526" s="8" t="s">
        <v>497</v>
      </c>
      <c r="D526" s="8" t="s">
        <v>2941</v>
      </c>
      <c r="E526" s="17" t="s">
        <v>302</v>
      </c>
      <c r="F526" s="8" t="s">
        <v>2200</v>
      </c>
      <c r="G526" s="8" t="s">
        <v>2942</v>
      </c>
      <c r="H526" s="9" t="s">
        <v>2560</v>
      </c>
      <c r="I526" s="9" t="e">
        <f t="shared" si="61"/>
        <v>#VALUE!</v>
      </c>
      <c r="J526" s="58">
        <v>40681</v>
      </c>
      <c r="K526" s="8"/>
      <c r="L526" s="8"/>
      <c r="M526" s="8" t="s">
        <v>2606</v>
      </c>
      <c r="N526" s="8" t="s">
        <v>2520</v>
      </c>
      <c r="O526" s="8" t="s">
        <v>302</v>
      </c>
      <c r="P526" s="8"/>
      <c r="Q526" s="8" t="s">
        <v>2943</v>
      </c>
      <c r="R526" s="1" t="e">
        <f t="shared" si="58"/>
        <v>#VALUE!</v>
      </c>
      <c r="S526" s="1" t="e">
        <f t="shared" si="59"/>
        <v>#VALUE!</v>
      </c>
      <c r="T526" s="1" t="e">
        <f t="shared" si="60"/>
        <v>#VALUE!</v>
      </c>
    </row>
    <row r="527" spans="1:20" ht="51">
      <c r="A527" s="8">
        <v>525</v>
      </c>
      <c r="B527" s="8" t="s">
        <v>2520</v>
      </c>
      <c r="C527" s="8" t="s">
        <v>2663</v>
      </c>
      <c r="D527" s="8" t="s">
        <v>2664</v>
      </c>
      <c r="E527" s="17" t="s">
        <v>2665</v>
      </c>
      <c r="F527" s="8" t="s">
        <v>2200</v>
      </c>
      <c r="G527" s="8" t="s">
        <v>2666</v>
      </c>
      <c r="H527" s="9" t="s">
        <v>1648</v>
      </c>
      <c r="I527" s="9" t="str">
        <f t="shared" si="61"/>
        <v>23 Years, 3 Months, 16Days</v>
      </c>
      <c r="J527" s="58">
        <v>40682</v>
      </c>
      <c r="K527" s="8"/>
      <c r="L527" s="8" t="s">
        <v>540</v>
      </c>
      <c r="M527" s="8" t="s">
        <v>2200</v>
      </c>
      <c r="N527" s="8" t="s">
        <v>2591</v>
      </c>
      <c r="O527" s="8" t="s">
        <v>438</v>
      </c>
      <c r="P527" s="8"/>
      <c r="Q527" s="8" t="s">
        <v>2643</v>
      </c>
      <c r="R527" s="1">
        <f t="shared" si="58"/>
        <v>23</v>
      </c>
      <c r="S527" s="1">
        <f t="shared" si="59"/>
        <v>3</v>
      </c>
      <c r="T527" s="1">
        <f t="shared" si="60"/>
        <v>16</v>
      </c>
    </row>
    <row r="528" spans="1:20" ht="38.25">
      <c r="A528" s="8">
        <v>526</v>
      </c>
      <c r="B528" s="8" t="s">
        <v>571</v>
      </c>
      <c r="C528" s="8" t="s">
        <v>430</v>
      </c>
      <c r="D528" s="8" t="s">
        <v>92</v>
      </c>
      <c r="E528" s="17" t="s">
        <v>809</v>
      </c>
      <c r="F528" s="8" t="s">
        <v>910</v>
      </c>
      <c r="G528" s="8" t="s">
        <v>810</v>
      </c>
      <c r="H528" s="9" t="s">
        <v>811</v>
      </c>
      <c r="I528" s="9" t="str">
        <f t="shared" ref="I528:I559" si="62">R528&amp;" Years, "&amp;S528&amp;" Months, "&amp;T528&amp;"Days"</f>
        <v>19 Years, 3 Months, 0Days</v>
      </c>
      <c r="J528" s="58">
        <v>40683</v>
      </c>
      <c r="K528" s="8"/>
      <c r="L528" s="8" t="s">
        <v>596</v>
      </c>
      <c r="M528" s="8" t="s">
        <v>812</v>
      </c>
      <c r="N528" s="8" t="s">
        <v>813</v>
      </c>
      <c r="O528" s="8" t="s">
        <v>7</v>
      </c>
      <c r="P528" s="8"/>
      <c r="Q528" s="8" t="s">
        <v>814</v>
      </c>
      <c r="R528" s="1">
        <f t="shared" si="58"/>
        <v>19</v>
      </c>
      <c r="S528" s="1">
        <f t="shared" si="59"/>
        <v>3</v>
      </c>
      <c r="T528" s="1">
        <f t="shared" si="60"/>
        <v>0</v>
      </c>
    </row>
    <row r="529" spans="1:20" ht="51">
      <c r="A529" s="8">
        <v>527</v>
      </c>
      <c r="B529" s="8" t="s">
        <v>543</v>
      </c>
      <c r="C529" s="8" t="s">
        <v>4090</v>
      </c>
      <c r="D529" s="23" t="s">
        <v>4091</v>
      </c>
      <c r="E529" s="24" t="s">
        <v>4092</v>
      </c>
      <c r="F529" s="23" t="s">
        <v>526</v>
      </c>
      <c r="G529" s="23" t="s">
        <v>4170</v>
      </c>
      <c r="H529" s="24" t="s">
        <v>811</v>
      </c>
      <c r="I529" s="9" t="str">
        <f t="shared" si="62"/>
        <v>21 Years, 5 Months, 25Days</v>
      </c>
      <c r="J529" s="58">
        <v>40683</v>
      </c>
      <c r="K529" s="23"/>
      <c r="L529" s="23" t="s">
        <v>596</v>
      </c>
      <c r="M529" s="8" t="s">
        <v>4171</v>
      </c>
      <c r="N529" s="23" t="s">
        <v>2509</v>
      </c>
      <c r="O529" s="23" t="s">
        <v>7</v>
      </c>
      <c r="P529" s="23" t="s">
        <v>4083</v>
      </c>
      <c r="Q529" s="23" t="s">
        <v>4245</v>
      </c>
      <c r="R529" s="1">
        <f t="shared" si="58"/>
        <v>21</v>
      </c>
      <c r="S529" s="1">
        <f t="shared" si="59"/>
        <v>5</v>
      </c>
      <c r="T529" s="1">
        <f t="shared" si="60"/>
        <v>25</v>
      </c>
    </row>
    <row r="530" spans="1:20" ht="51">
      <c r="A530" s="8">
        <v>528</v>
      </c>
      <c r="B530" s="8" t="s">
        <v>474</v>
      </c>
      <c r="C530" s="8" t="s">
        <v>4029</v>
      </c>
      <c r="D530" s="8" t="s">
        <v>4030</v>
      </c>
      <c r="E530" s="17" t="s">
        <v>4031</v>
      </c>
      <c r="F530" s="8" t="s">
        <v>4032</v>
      </c>
      <c r="G530" s="8" t="s">
        <v>4033</v>
      </c>
      <c r="H530" s="9" t="s">
        <v>4034</v>
      </c>
      <c r="I530" s="9" t="str">
        <f t="shared" si="62"/>
        <v>31 Years, 9 Months, 24Days</v>
      </c>
      <c r="J530" s="58">
        <v>40684</v>
      </c>
      <c r="K530" s="8"/>
      <c r="L530" s="8" t="s">
        <v>596</v>
      </c>
      <c r="M530" s="8" t="s">
        <v>4035</v>
      </c>
      <c r="N530" s="8" t="s">
        <v>4036</v>
      </c>
      <c r="O530" s="8" t="s">
        <v>401</v>
      </c>
      <c r="P530" s="8" t="s">
        <v>4037</v>
      </c>
      <c r="Q530" s="8" t="s">
        <v>4038</v>
      </c>
      <c r="R530" s="1">
        <f t="shared" si="58"/>
        <v>31</v>
      </c>
      <c r="S530" s="1">
        <f t="shared" si="59"/>
        <v>9</v>
      </c>
      <c r="T530" s="1">
        <f t="shared" si="60"/>
        <v>24</v>
      </c>
    </row>
    <row r="531" spans="1:20" ht="89.25">
      <c r="A531" s="8">
        <v>529</v>
      </c>
      <c r="B531" s="8" t="s">
        <v>474</v>
      </c>
      <c r="C531" s="8" t="s">
        <v>460</v>
      </c>
      <c r="D531" s="8" t="s">
        <v>3648</v>
      </c>
      <c r="E531" s="10" t="s">
        <v>540</v>
      </c>
      <c r="F531" s="8" t="s">
        <v>3649</v>
      </c>
      <c r="G531" s="8" t="s">
        <v>3650</v>
      </c>
      <c r="H531" s="9" t="s">
        <v>3651</v>
      </c>
      <c r="I531" s="9" t="e">
        <f t="shared" si="62"/>
        <v>#VALUE!</v>
      </c>
      <c r="J531" s="58">
        <v>40688</v>
      </c>
      <c r="K531" s="8"/>
      <c r="L531" s="8" t="s">
        <v>596</v>
      </c>
      <c r="M531" s="8" t="s">
        <v>3652</v>
      </c>
      <c r="N531" s="8" t="s">
        <v>482</v>
      </c>
      <c r="O531" s="8" t="s">
        <v>13</v>
      </c>
      <c r="P531" s="8" t="s">
        <v>1616</v>
      </c>
      <c r="Q531" s="8" t="s">
        <v>3653</v>
      </c>
      <c r="R531" s="1" t="e">
        <f t="shared" si="58"/>
        <v>#VALUE!</v>
      </c>
      <c r="S531" s="1" t="e">
        <f t="shared" si="59"/>
        <v>#VALUE!</v>
      </c>
      <c r="T531" s="1" t="e">
        <f t="shared" si="60"/>
        <v>#VALUE!</v>
      </c>
    </row>
    <row r="532" spans="1:20" ht="51">
      <c r="A532" s="8">
        <v>530</v>
      </c>
      <c r="B532" s="8" t="s">
        <v>543</v>
      </c>
      <c r="C532" s="8" t="s">
        <v>166</v>
      </c>
      <c r="D532" s="23" t="s">
        <v>4147</v>
      </c>
      <c r="E532" s="24" t="s">
        <v>4148</v>
      </c>
      <c r="F532" s="23" t="s">
        <v>526</v>
      </c>
      <c r="G532" s="23" t="s">
        <v>4264</v>
      </c>
      <c r="H532" s="24" t="s">
        <v>4265</v>
      </c>
      <c r="I532" s="9" t="str">
        <f t="shared" si="62"/>
        <v>32 Years, 4 Months, 23Days</v>
      </c>
      <c r="J532" s="58">
        <v>40694</v>
      </c>
      <c r="K532" s="23"/>
      <c r="L532" s="23" t="s">
        <v>596</v>
      </c>
      <c r="M532" s="8" t="s">
        <v>4266</v>
      </c>
      <c r="N532" s="23" t="s">
        <v>4267</v>
      </c>
      <c r="O532" s="23" t="s">
        <v>401</v>
      </c>
      <c r="P532" s="23" t="s">
        <v>4054</v>
      </c>
      <c r="Q532" s="23" t="s">
        <v>4245</v>
      </c>
      <c r="R532" s="1">
        <f t="shared" si="58"/>
        <v>32</v>
      </c>
      <c r="S532" s="1">
        <f t="shared" si="59"/>
        <v>4</v>
      </c>
      <c r="T532" s="1">
        <f t="shared" si="60"/>
        <v>23</v>
      </c>
    </row>
    <row r="533" spans="1:20" ht="51">
      <c r="A533" s="8">
        <v>531</v>
      </c>
      <c r="B533" s="8" t="s">
        <v>543</v>
      </c>
      <c r="C533" s="8" t="s">
        <v>2446</v>
      </c>
      <c r="D533" s="8" t="s">
        <v>2447</v>
      </c>
      <c r="E533" s="17" t="s">
        <v>2448</v>
      </c>
      <c r="F533" s="8" t="s">
        <v>2449</v>
      </c>
      <c r="G533" s="8" t="s">
        <v>2450</v>
      </c>
      <c r="H533" s="9" t="s">
        <v>2451</v>
      </c>
      <c r="I533" s="9" t="str">
        <f t="shared" si="62"/>
        <v>29 Years, 7 Months, 0Days</v>
      </c>
      <c r="J533" s="58">
        <v>40695</v>
      </c>
      <c r="K533" s="8"/>
      <c r="L533" s="8" t="s">
        <v>596</v>
      </c>
      <c r="M533" s="8" t="s">
        <v>2452</v>
      </c>
      <c r="N533" s="8" t="s">
        <v>553</v>
      </c>
      <c r="O533" s="8" t="s">
        <v>59</v>
      </c>
      <c r="P533" s="8"/>
      <c r="Q533" s="8" t="s">
        <v>2453</v>
      </c>
      <c r="R533" s="1">
        <f t="shared" si="58"/>
        <v>29</v>
      </c>
      <c r="S533" s="1">
        <f t="shared" si="59"/>
        <v>7</v>
      </c>
      <c r="T533" s="1">
        <f t="shared" si="60"/>
        <v>0</v>
      </c>
    </row>
    <row r="534" spans="1:20" ht="51">
      <c r="A534" s="8">
        <v>532</v>
      </c>
      <c r="B534" s="8" t="s">
        <v>543</v>
      </c>
      <c r="C534" s="8" t="s">
        <v>1480</v>
      </c>
      <c r="D534" s="8" t="s">
        <v>3833</v>
      </c>
      <c r="E534" s="10">
        <v>26676</v>
      </c>
      <c r="F534" s="8" t="s">
        <v>3834</v>
      </c>
      <c r="G534" s="8" t="s">
        <v>3835</v>
      </c>
      <c r="H534" s="11">
        <v>40695</v>
      </c>
      <c r="I534" s="9" t="str">
        <f t="shared" si="62"/>
        <v>38 Years, 4 Months, 20Days</v>
      </c>
      <c r="J534" s="58">
        <v>40695</v>
      </c>
      <c r="K534" s="8"/>
      <c r="L534" s="8" t="s">
        <v>3836</v>
      </c>
      <c r="M534" s="8" t="s">
        <v>3837</v>
      </c>
      <c r="N534" s="8" t="s">
        <v>3838</v>
      </c>
      <c r="O534" s="8" t="s">
        <v>3839</v>
      </c>
      <c r="P534" s="8" t="s">
        <v>3840</v>
      </c>
      <c r="Q534" s="8" t="s">
        <v>3841</v>
      </c>
      <c r="R534" s="1">
        <f t="shared" si="58"/>
        <v>38</v>
      </c>
      <c r="S534" s="1">
        <f t="shared" si="59"/>
        <v>4</v>
      </c>
      <c r="T534" s="1">
        <f t="shared" si="60"/>
        <v>20</v>
      </c>
    </row>
    <row r="535" spans="1:20" ht="38.25">
      <c r="A535" s="8">
        <v>533</v>
      </c>
      <c r="B535" s="8" t="s">
        <v>2520</v>
      </c>
      <c r="C535" s="8" t="s">
        <v>3112</v>
      </c>
      <c r="D535" s="8"/>
      <c r="E535" s="17" t="s">
        <v>3113</v>
      </c>
      <c r="F535" s="8" t="s">
        <v>2200</v>
      </c>
      <c r="G535" s="8" t="s">
        <v>3114</v>
      </c>
      <c r="H535" s="9" t="s">
        <v>2451</v>
      </c>
      <c r="I535" s="9" t="str">
        <f t="shared" si="62"/>
        <v>30 Years, 7 Months, 7Days</v>
      </c>
      <c r="J535" s="58">
        <v>40695</v>
      </c>
      <c r="K535" s="8"/>
      <c r="L535" s="8"/>
      <c r="M535" s="8" t="s">
        <v>3019</v>
      </c>
      <c r="N535" s="8" t="s">
        <v>3020</v>
      </c>
      <c r="O535" s="8" t="s">
        <v>540</v>
      </c>
      <c r="P535" s="8"/>
      <c r="Q535" s="8" t="s">
        <v>3115</v>
      </c>
      <c r="R535" s="1">
        <f t="shared" si="58"/>
        <v>30</v>
      </c>
      <c r="S535" s="1">
        <f t="shared" si="59"/>
        <v>7</v>
      </c>
      <c r="T535" s="1">
        <f t="shared" si="60"/>
        <v>7</v>
      </c>
    </row>
    <row r="536" spans="1:20" ht="63.75">
      <c r="A536" s="8">
        <v>534</v>
      </c>
      <c r="B536" s="8" t="s">
        <v>60</v>
      </c>
      <c r="C536" s="8" t="s">
        <v>2054</v>
      </c>
      <c r="D536" s="8" t="s">
        <v>2055</v>
      </c>
      <c r="E536" s="17" t="s">
        <v>285</v>
      </c>
      <c r="F536" s="8" t="s">
        <v>2056</v>
      </c>
      <c r="G536" s="8" t="s">
        <v>2057</v>
      </c>
      <c r="H536" s="9" t="s">
        <v>286</v>
      </c>
      <c r="I536" s="9" t="str">
        <f t="shared" si="62"/>
        <v>30 Years, 0 Months, 1Days</v>
      </c>
      <c r="J536" s="58">
        <v>40700</v>
      </c>
      <c r="K536" s="8"/>
      <c r="L536" s="8" t="s">
        <v>2058</v>
      </c>
      <c r="M536" s="8" t="s">
        <v>2059</v>
      </c>
      <c r="N536" s="8" t="s">
        <v>2060</v>
      </c>
      <c r="O536" s="8" t="s">
        <v>13</v>
      </c>
      <c r="P536" s="8" t="s">
        <v>1564</v>
      </c>
      <c r="Q536" s="8" t="s">
        <v>2061</v>
      </c>
      <c r="R536" s="1">
        <f t="shared" ref="R536:R598" si="63">DATEDIF(E536,H536,"y")</f>
        <v>30</v>
      </c>
      <c r="S536" s="1">
        <f t="shared" ref="S536:S598" si="64">DATEDIF(E536,H536,"ym")</f>
        <v>0</v>
      </c>
      <c r="T536" s="1">
        <f t="shared" ref="T536:T598" si="65">DATEDIF(E536,H536,"md")</f>
        <v>1</v>
      </c>
    </row>
    <row r="537" spans="1:20" ht="51">
      <c r="A537" s="8">
        <v>535</v>
      </c>
      <c r="B537" s="8" t="s">
        <v>60</v>
      </c>
      <c r="C537" s="8" t="s">
        <v>2210</v>
      </c>
      <c r="D537" s="8" t="s">
        <v>2211</v>
      </c>
      <c r="E537" s="17" t="s">
        <v>287</v>
      </c>
      <c r="F537" s="8" t="s">
        <v>74</v>
      </c>
      <c r="G537" s="8" t="s">
        <v>2212</v>
      </c>
      <c r="H537" s="9" t="s">
        <v>288</v>
      </c>
      <c r="I537" s="9" t="str">
        <f t="shared" si="62"/>
        <v>34 Years, 2 Months, 22Days</v>
      </c>
      <c r="J537" s="58">
        <v>40702</v>
      </c>
      <c r="K537" s="8"/>
      <c r="L537" s="8" t="s">
        <v>596</v>
      </c>
      <c r="M537" s="8" t="s">
        <v>2213</v>
      </c>
      <c r="N537" s="8" t="s">
        <v>177</v>
      </c>
      <c r="O537" s="8" t="s">
        <v>7</v>
      </c>
      <c r="P537" s="8" t="s">
        <v>1598</v>
      </c>
      <c r="Q537" s="8" t="s">
        <v>2214</v>
      </c>
      <c r="R537" s="1">
        <f t="shared" si="63"/>
        <v>34</v>
      </c>
      <c r="S537" s="1">
        <f t="shared" si="64"/>
        <v>2</v>
      </c>
      <c r="T537" s="1">
        <f t="shared" si="65"/>
        <v>22</v>
      </c>
    </row>
    <row r="538" spans="1:20" ht="51">
      <c r="A538" s="8">
        <v>536</v>
      </c>
      <c r="B538" s="8" t="s">
        <v>2520</v>
      </c>
      <c r="C538" s="8" t="s">
        <v>3179</v>
      </c>
      <c r="D538" s="8"/>
      <c r="E538" s="17" t="s">
        <v>3180</v>
      </c>
      <c r="F538" s="8" t="s">
        <v>2200</v>
      </c>
      <c r="G538" s="8" t="s">
        <v>3181</v>
      </c>
      <c r="H538" s="9" t="s">
        <v>3182</v>
      </c>
      <c r="I538" s="9" t="str">
        <f t="shared" si="62"/>
        <v>21 Years, 7 Months, 3Days</v>
      </c>
      <c r="J538" s="58">
        <v>40711</v>
      </c>
      <c r="K538" s="8"/>
      <c r="L538" s="8" t="s">
        <v>596</v>
      </c>
      <c r="M538" s="8" t="s">
        <v>3183</v>
      </c>
      <c r="N538" s="8" t="s">
        <v>2742</v>
      </c>
      <c r="O538" s="8" t="s">
        <v>89</v>
      </c>
      <c r="P538" s="8" t="s">
        <v>3024</v>
      </c>
      <c r="Q538" s="8" t="s">
        <v>3184</v>
      </c>
      <c r="R538" s="1">
        <f t="shared" si="63"/>
        <v>21</v>
      </c>
      <c r="S538" s="1">
        <f t="shared" si="64"/>
        <v>7</v>
      </c>
      <c r="T538" s="1">
        <f t="shared" si="65"/>
        <v>3</v>
      </c>
    </row>
    <row r="539" spans="1:20" ht="38.25">
      <c r="A539" s="8">
        <v>537</v>
      </c>
      <c r="B539" s="8" t="s">
        <v>543</v>
      </c>
      <c r="C539" s="8" t="s">
        <v>3875</v>
      </c>
      <c r="D539" s="8" t="s">
        <v>3876</v>
      </c>
      <c r="E539" s="10">
        <v>30577</v>
      </c>
      <c r="F539" s="8" t="s">
        <v>526</v>
      </c>
      <c r="G539" s="8" t="s">
        <v>3877</v>
      </c>
      <c r="H539" s="11">
        <v>40716</v>
      </c>
      <c r="I539" s="9" t="str">
        <f t="shared" si="62"/>
        <v>27 Years, 9 Months, 4Days</v>
      </c>
      <c r="J539" s="58">
        <v>40716</v>
      </c>
      <c r="K539" s="8"/>
      <c r="L539" s="8" t="s">
        <v>596</v>
      </c>
      <c r="M539" s="8" t="s">
        <v>3878</v>
      </c>
      <c r="N539" s="8" t="s">
        <v>3855</v>
      </c>
      <c r="O539" s="8" t="s">
        <v>3879</v>
      </c>
      <c r="P539" s="8" t="s">
        <v>1598</v>
      </c>
      <c r="Q539" s="8" t="s">
        <v>3880</v>
      </c>
      <c r="R539" s="1">
        <f t="shared" si="63"/>
        <v>27</v>
      </c>
      <c r="S539" s="1">
        <f t="shared" si="64"/>
        <v>9</v>
      </c>
      <c r="T539" s="1">
        <f t="shared" si="65"/>
        <v>4</v>
      </c>
    </row>
    <row r="540" spans="1:20" ht="38.25">
      <c r="A540" s="8">
        <v>538</v>
      </c>
      <c r="B540" s="8" t="s">
        <v>2520</v>
      </c>
      <c r="C540" s="8" t="s">
        <v>2714</v>
      </c>
      <c r="D540" s="8" t="s">
        <v>2715</v>
      </c>
      <c r="E540" s="17" t="s">
        <v>2716</v>
      </c>
      <c r="F540" s="8" t="s">
        <v>2200</v>
      </c>
      <c r="G540" s="8" t="s">
        <v>2717</v>
      </c>
      <c r="H540" s="9" t="s">
        <v>2718</v>
      </c>
      <c r="I540" s="9" t="str">
        <f t="shared" si="62"/>
        <v>18 Years, 10 Months, 23Days</v>
      </c>
      <c r="J540" s="58">
        <v>40719</v>
      </c>
      <c r="K540" s="8"/>
      <c r="L540" s="8" t="s">
        <v>540</v>
      </c>
      <c r="M540" s="8" t="s">
        <v>2719</v>
      </c>
      <c r="N540" s="8" t="s">
        <v>2720</v>
      </c>
      <c r="O540" s="8" t="s">
        <v>89</v>
      </c>
      <c r="P540" s="8" t="s">
        <v>2721</v>
      </c>
      <c r="Q540" s="8" t="s">
        <v>2600</v>
      </c>
      <c r="R540" s="1">
        <f t="shared" si="63"/>
        <v>18</v>
      </c>
      <c r="S540" s="1">
        <f t="shared" si="64"/>
        <v>10</v>
      </c>
      <c r="T540" s="1">
        <f t="shared" si="65"/>
        <v>23</v>
      </c>
    </row>
    <row r="541" spans="1:20" ht="25.5">
      <c r="A541" s="8">
        <v>539</v>
      </c>
      <c r="B541" s="8" t="s">
        <v>571</v>
      </c>
      <c r="C541" s="8" t="s">
        <v>432</v>
      </c>
      <c r="D541" s="8" t="s">
        <v>829</v>
      </c>
      <c r="E541" s="17" t="s">
        <v>75</v>
      </c>
      <c r="F541" s="8" t="s">
        <v>618</v>
      </c>
      <c r="G541" s="8" t="s">
        <v>830</v>
      </c>
      <c r="H541" s="9" t="s">
        <v>831</v>
      </c>
      <c r="I541" s="9" t="str">
        <f t="shared" si="62"/>
        <v>26 Years, 3 Months, 28Days</v>
      </c>
      <c r="J541" s="58">
        <v>40723</v>
      </c>
      <c r="K541" s="8"/>
      <c r="L541" s="8" t="s">
        <v>596</v>
      </c>
      <c r="M541" s="8" t="s">
        <v>832</v>
      </c>
      <c r="N541" s="8" t="s">
        <v>797</v>
      </c>
      <c r="O541" s="8" t="s">
        <v>7</v>
      </c>
      <c r="P541" s="8" t="s">
        <v>789</v>
      </c>
      <c r="Q541" s="8" t="s">
        <v>833</v>
      </c>
      <c r="R541" s="1">
        <f t="shared" si="63"/>
        <v>26</v>
      </c>
      <c r="S541" s="1">
        <f t="shared" si="64"/>
        <v>3</v>
      </c>
      <c r="T541" s="1">
        <f t="shared" si="65"/>
        <v>28</v>
      </c>
    </row>
    <row r="542" spans="1:20" ht="51">
      <c r="A542" s="8">
        <v>540</v>
      </c>
      <c r="B542" s="8" t="s">
        <v>571</v>
      </c>
      <c r="C542" s="8" t="s">
        <v>815</v>
      </c>
      <c r="D542" s="8" t="s">
        <v>816</v>
      </c>
      <c r="E542" s="17" t="s">
        <v>817</v>
      </c>
      <c r="F542" s="8" t="s">
        <v>911</v>
      </c>
      <c r="G542" s="8" t="s">
        <v>818</v>
      </c>
      <c r="H542" s="9" t="s">
        <v>819</v>
      </c>
      <c r="I542" s="9" t="str">
        <f t="shared" si="62"/>
        <v>14 Years, 4 Months, 0Days</v>
      </c>
      <c r="J542" s="58">
        <v>40725</v>
      </c>
      <c r="K542" s="8"/>
      <c r="L542" s="8" t="s">
        <v>596</v>
      </c>
      <c r="M542" s="8" t="s">
        <v>820</v>
      </c>
      <c r="N542" s="8" t="s">
        <v>821</v>
      </c>
      <c r="O542" s="8" t="s">
        <v>7</v>
      </c>
      <c r="P542" s="8" t="s">
        <v>789</v>
      </c>
      <c r="Q542" s="8" t="s">
        <v>822</v>
      </c>
      <c r="R542" s="1">
        <f t="shared" si="63"/>
        <v>14</v>
      </c>
      <c r="S542" s="1">
        <f t="shared" si="64"/>
        <v>4</v>
      </c>
      <c r="T542" s="1">
        <f t="shared" si="65"/>
        <v>0</v>
      </c>
    </row>
    <row r="543" spans="1:20" ht="51">
      <c r="A543" s="8">
        <v>541</v>
      </c>
      <c r="B543" s="8" t="s">
        <v>543</v>
      </c>
      <c r="C543" s="8" t="s">
        <v>1263</v>
      </c>
      <c r="D543" s="8" t="s">
        <v>1264</v>
      </c>
      <c r="E543" s="17" t="s">
        <v>1265</v>
      </c>
      <c r="F543" s="8" t="s">
        <v>526</v>
      </c>
      <c r="G543" s="8" t="s">
        <v>1266</v>
      </c>
      <c r="H543" s="9" t="s">
        <v>819</v>
      </c>
      <c r="I543" s="9" t="str">
        <f t="shared" si="62"/>
        <v>18 Years, 0 Months, 19Days</v>
      </c>
      <c r="J543" s="58">
        <v>40725</v>
      </c>
      <c r="K543" s="8"/>
      <c r="L543" s="8" t="s">
        <v>1212</v>
      </c>
      <c r="M543" s="8" t="s">
        <v>526</v>
      </c>
      <c r="N543" s="8" t="s">
        <v>543</v>
      </c>
      <c r="O543" s="8" t="s">
        <v>59</v>
      </c>
      <c r="P543" s="8"/>
      <c r="Q543" s="8" t="s">
        <v>1262</v>
      </c>
      <c r="R543" s="1">
        <f t="shared" si="63"/>
        <v>18</v>
      </c>
      <c r="S543" s="1">
        <f t="shared" si="64"/>
        <v>0</v>
      </c>
      <c r="T543" s="1">
        <f t="shared" si="65"/>
        <v>19</v>
      </c>
    </row>
    <row r="544" spans="1:20" ht="51">
      <c r="A544" s="8">
        <v>542</v>
      </c>
      <c r="B544" s="8" t="s">
        <v>2520</v>
      </c>
      <c r="C544" s="8" t="s">
        <v>3410</v>
      </c>
      <c r="D544" s="8" t="s">
        <v>3411</v>
      </c>
      <c r="E544" s="17" t="s">
        <v>3412</v>
      </c>
      <c r="F544" s="8" t="s">
        <v>2200</v>
      </c>
      <c r="G544" s="8" t="s">
        <v>3413</v>
      </c>
      <c r="H544" s="9" t="s">
        <v>3414</v>
      </c>
      <c r="I544" s="9" t="str">
        <f t="shared" si="62"/>
        <v>25 Years, 5 Months, 26Days</v>
      </c>
      <c r="J544" s="58">
        <v>40728</v>
      </c>
      <c r="K544" s="8"/>
      <c r="L544" s="8"/>
      <c r="M544" s="8" t="s">
        <v>3415</v>
      </c>
      <c r="N544" s="8" t="s">
        <v>3347</v>
      </c>
      <c r="O544" s="8" t="s">
        <v>89</v>
      </c>
      <c r="P544" s="8" t="s">
        <v>2932</v>
      </c>
      <c r="Q544" s="8" t="s">
        <v>3416</v>
      </c>
      <c r="R544" s="1">
        <f t="shared" si="63"/>
        <v>25</v>
      </c>
      <c r="S544" s="1">
        <f t="shared" si="64"/>
        <v>5</v>
      </c>
      <c r="T544" s="1">
        <f t="shared" si="65"/>
        <v>26</v>
      </c>
    </row>
    <row r="545" spans="1:20" ht="51">
      <c r="A545" s="8">
        <v>543</v>
      </c>
      <c r="B545" s="8" t="s">
        <v>543</v>
      </c>
      <c r="C545" s="8" t="s">
        <v>1240</v>
      </c>
      <c r="D545" s="8" t="s">
        <v>1241</v>
      </c>
      <c r="E545" s="17" t="s">
        <v>1242</v>
      </c>
      <c r="F545" s="8" t="s">
        <v>526</v>
      </c>
      <c r="G545" s="8" t="s">
        <v>1243</v>
      </c>
      <c r="H545" s="9" t="s">
        <v>1244</v>
      </c>
      <c r="I545" s="9" t="str">
        <f t="shared" si="62"/>
        <v>31 Years, 4 Months, 5Days</v>
      </c>
      <c r="J545" s="58">
        <v>40730</v>
      </c>
      <c r="K545" s="8"/>
      <c r="L545" s="8" t="s">
        <v>1212</v>
      </c>
      <c r="M545" s="8" t="s">
        <v>1245</v>
      </c>
      <c r="N545" s="8" t="s">
        <v>551</v>
      </c>
      <c r="O545" s="8" t="s">
        <v>89</v>
      </c>
      <c r="P545" s="8" t="s">
        <v>538</v>
      </c>
      <c r="Q545" s="8" t="s">
        <v>1246</v>
      </c>
      <c r="R545" s="1">
        <f t="shared" si="63"/>
        <v>31</v>
      </c>
      <c r="S545" s="1">
        <f t="shared" si="64"/>
        <v>4</v>
      </c>
      <c r="T545" s="1">
        <f t="shared" si="65"/>
        <v>5</v>
      </c>
    </row>
    <row r="546" spans="1:20" ht="25.5">
      <c r="A546" s="8">
        <v>544</v>
      </c>
      <c r="B546" s="8" t="s">
        <v>158</v>
      </c>
      <c r="C546" s="8" t="s">
        <v>4073</v>
      </c>
      <c r="D546" s="8" t="s">
        <v>155</v>
      </c>
      <c r="E546" s="17">
        <v>30326</v>
      </c>
      <c r="F546" s="8" t="s">
        <v>120</v>
      </c>
      <c r="G546" s="8" t="s">
        <v>4076</v>
      </c>
      <c r="H546" s="9" t="s">
        <v>4077</v>
      </c>
      <c r="I546" s="9" t="str">
        <f t="shared" si="62"/>
        <v>28 Years, 6 Months, 5Days</v>
      </c>
      <c r="J546" s="58">
        <v>40739</v>
      </c>
      <c r="K546" s="8"/>
      <c r="L546" s="8" t="s">
        <v>1212</v>
      </c>
      <c r="M546" s="8" t="s">
        <v>4078</v>
      </c>
      <c r="N546" s="8" t="s">
        <v>158</v>
      </c>
      <c r="O546" s="8" t="s">
        <v>59</v>
      </c>
      <c r="P546" s="8" t="s">
        <v>388</v>
      </c>
      <c r="Q546" s="8"/>
      <c r="R546" s="1">
        <f t="shared" si="63"/>
        <v>28</v>
      </c>
      <c r="S546" s="1">
        <f t="shared" si="64"/>
        <v>6</v>
      </c>
      <c r="T546" s="1">
        <f t="shared" si="65"/>
        <v>5</v>
      </c>
    </row>
    <row r="547" spans="1:20" ht="51">
      <c r="A547" s="8">
        <v>545</v>
      </c>
      <c r="B547" s="8" t="s">
        <v>158</v>
      </c>
      <c r="C547" s="8" t="s">
        <v>366</v>
      </c>
      <c r="D547" s="8" t="s">
        <v>509</v>
      </c>
      <c r="E547" s="17" t="s">
        <v>1784</v>
      </c>
      <c r="F547" s="8" t="s">
        <v>120</v>
      </c>
      <c r="G547" s="8" t="s">
        <v>1785</v>
      </c>
      <c r="H547" s="9" t="s">
        <v>1786</v>
      </c>
      <c r="I547" s="9" t="str">
        <f t="shared" si="62"/>
        <v>39 Years, 1 Months, 6Days</v>
      </c>
      <c r="J547" s="58">
        <v>40745</v>
      </c>
      <c r="K547" s="8"/>
      <c r="L547" s="8" t="s">
        <v>1212</v>
      </c>
      <c r="M547" s="8" t="s">
        <v>393</v>
      </c>
      <c r="N547" s="8" t="s">
        <v>1405</v>
      </c>
      <c r="O547" s="8" t="s">
        <v>13</v>
      </c>
      <c r="P547" s="8" t="s">
        <v>1787</v>
      </c>
      <c r="Q547" s="8" t="s">
        <v>1788</v>
      </c>
      <c r="R547" s="1">
        <f t="shared" si="63"/>
        <v>39</v>
      </c>
      <c r="S547" s="1">
        <f t="shared" si="64"/>
        <v>1</v>
      </c>
      <c r="T547" s="1">
        <f t="shared" si="65"/>
        <v>6</v>
      </c>
    </row>
    <row r="548" spans="1:20" ht="51">
      <c r="A548" s="8">
        <v>546</v>
      </c>
      <c r="B548" s="8" t="s">
        <v>158</v>
      </c>
      <c r="C548" s="8" t="s">
        <v>1793</v>
      </c>
      <c r="D548" s="8" t="s">
        <v>1794</v>
      </c>
      <c r="E548" s="17" t="s">
        <v>1795</v>
      </c>
      <c r="F548" s="8" t="s">
        <v>393</v>
      </c>
      <c r="G548" s="8" t="s">
        <v>1797</v>
      </c>
      <c r="H548" s="9" t="s">
        <v>1796</v>
      </c>
      <c r="I548" s="9" t="str">
        <f t="shared" si="62"/>
        <v>31 Years, 4 Months, 19Days</v>
      </c>
      <c r="J548" s="58">
        <v>40750</v>
      </c>
      <c r="K548" s="8"/>
      <c r="L548" s="8" t="s">
        <v>1467</v>
      </c>
      <c r="M548" s="8" t="s">
        <v>1798</v>
      </c>
      <c r="N548" s="8" t="s">
        <v>1799</v>
      </c>
      <c r="O548" s="8" t="s">
        <v>438</v>
      </c>
      <c r="P548" s="8"/>
      <c r="Q548" s="8" t="s">
        <v>1800</v>
      </c>
      <c r="R548" s="1">
        <f t="shared" si="63"/>
        <v>31</v>
      </c>
      <c r="S548" s="1">
        <f t="shared" si="64"/>
        <v>4</v>
      </c>
      <c r="T548" s="1">
        <f t="shared" si="65"/>
        <v>19</v>
      </c>
    </row>
    <row r="549" spans="1:20" ht="25.5">
      <c r="A549" s="8">
        <v>547</v>
      </c>
      <c r="B549" s="8" t="s">
        <v>158</v>
      </c>
      <c r="C549" s="8" t="s">
        <v>4070</v>
      </c>
      <c r="D549" s="8" t="s">
        <v>355</v>
      </c>
      <c r="E549" s="17">
        <v>32987</v>
      </c>
      <c r="F549" s="8" t="s">
        <v>4074</v>
      </c>
      <c r="G549" s="8" t="s">
        <v>4075</v>
      </c>
      <c r="H549" s="9" t="s">
        <v>4072</v>
      </c>
      <c r="I549" s="9" t="str">
        <f t="shared" si="62"/>
        <v>21 Years, 3 Months, 3Days</v>
      </c>
      <c r="J549" s="58">
        <v>40751</v>
      </c>
      <c r="K549" s="8"/>
      <c r="L549" s="8" t="s">
        <v>1212</v>
      </c>
      <c r="M549" s="8" t="s">
        <v>4071</v>
      </c>
      <c r="N549" s="8" t="s">
        <v>158</v>
      </c>
      <c r="O549" s="8" t="s">
        <v>89</v>
      </c>
      <c r="P549" s="8" t="s">
        <v>388</v>
      </c>
      <c r="Q549" s="8"/>
      <c r="R549" s="1">
        <f t="shared" si="63"/>
        <v>21</v>
      </c>
      <c r="S549" s="1">
        <f t="shared" si="64"/>
        <v>3</v>
      </c>
      <c r="T549" s="1">
        <f t="shared" si="65"/>
        <v>3</v>
      </c>
    </row>
    <row r="550" spans="1:20" ht="51">
      <c r="A550" s="8">
        <v>548</v>
      </c>
      <c r="B550" s="8" t="s">
        <v>2520</v>
      </c>
      <c r="C550" s="8" t="s">
        <v>3402</v>
      </c>
      <c r="D550" s="8" t="s">
        <v>3403</v>
      </c>
      <c r="E550" s="17" t="s">
        <v>3404</v>
      </c>
      <c r="F550" s="8" t="s">
        <v>3405</v>
      </c>
      <c r="G550" s="8" t="s">
        <v>3406</v>
      </c>
      <c r="H550" s="9" t="s">
        <v>290</v>
      </c>
      <c r="I550" s="9" t="str">
        <f t="shared" si="62"/>
        <v>26 Years, 5 Months, 25Days</v>
      </c>
      <c r="J550" s="58">
        <v>40751</v>
      </c>
      <c r="K550" s="8"/>
      <c r="L550" s="8"/>
      <c r="M550" s="8" t="s">
        <v>3407</v>
      </c>
      <c r="N550" s="8" t="s">
        <v>3408</v>
      </c>
      <c r="O550" s="8" t="s">
        <v>7</v>
      </c>
      <c r="P550" s="8" t="s">
        <v>1598</v>
      </c>
      <c r="Q550" s="8" t="s">
        <v>3409</v>
      </c>
      <c r="R550" s="1">
        <f t="shared" si="63"/>
        <v>26</v>
      </c>
      <c r="S550" s="1">
        <f t="shared" si="64"/>
        <v>5</v>
      </c>
      <c r="T550" s="1">
        <f t="shared" si="65"/>
        <v>25</v>
      </c>
    </row>
    <row r="551" spans="1:20" ht="38.25">
      <c r="A551" s="8">
        <v>549</v>
      </c>
      <c r="B551" s="8" t="s">
        <v>543</v>
      </c>
      <c r="C551" s="8" t="s">
        <v>4128</v>
      </c>
      <c r="D551" s="23" t="s">
        <v>138</v>
      </c>
      <c r="E551" s="24" t="s">
        <v>4129</v>
      </c>
      <c r="F551" s="23" t="s">
        <v>120</v>
      </c>
      <c r="G551" s="23" t="s">
        <v>4236</v>
      </c>
      <c r="H551" s="24" t="s">
        <v>353</v>
      </c>
      <c r="I551" s="9" t="str">
        <f t="shared" si="62"/>
        <v>23 Years, 4 Months, 26Days</v>
      </c>
      <c r="J551" s="58">
        <v>40752</v>
      </c>
      <c r="K551" s="23"/>
      <c r="L551" s="23" t="s">
        <v>989</v>
      </c>
      <c r="M551" s="8" t="s">
        <v>4237</v>
      </c>
      <c r="N551" s="23" t="s">
        <v>1252</v>
      </c>
      <c r="O551" s="23" t="s">
        <v>7</v>
      </c>
      <c r="P551" s="23" t="s">
        <v>4083</v>
      </c>
      <c r="Q551" s="23" t="s">
        <v>4238</v>
      </c>
      <c r="R551" s="1">
        <f t="shared" si="63"/>
        <v>23</v>
      </c>
      <c r="S551" s="1">
        <f t="shared" si="64"/>
        <v>4</v>
      </c>
      <c r="T551" s="1">
        <f t="shared" si="65"/>
        <v>26</v>
      </c>
    </row>
    <row r="552" spans="1:20" ht="51">
      <c r="A552" s="8">
        <v>550</v>
      </c>
      <c r="B552" s="8" t="s">
        <v>60</v>
      </c>
      <c r="C552" s="8" t="s">
        <v>362</v>
      </c>
      <c r="D552" s="8" t="s">
        <v>292</v>
      </c>
      <c r="E552" s="17" t="s">
        <v>294</v>
      </c>
      <c r="F552" s="8" t="s">
        <v>2106</v>
      </c>
      <c r="G552" s="8" t="s">
        <v>2107</v>
      </c>
      <c r="H552" s="9" t="s">
        <v>295</v>
      </c>
      <c r="I552" s="9" t="str">
        <f t="shared" si="62"/>
        <v>43 Years, 4 Months, 15Days</v>
      </c>
      <c r="J552" s="58">
        <v>40754</v>
      </c>
      <c r="K552" s="8"/>
      <c r="L552" s="8" t="s">
        <v>596</v>
      </c>
      <c r="M552" s="8" t="s">
        <v>293</v>
      </c>
      <c r="N552" s="8" t="s">
        <v>296</v>
      </c>
      <c r="O552" s="8" t="s">
        <v>89</v>
      </c>
      <c r="P552" s="8" t="s">
        <v>798</v>
      </c>
      <c r="Q552" s="8" t="s">
        <v>2108</v>
      </c>
      <c r="R552" s="1">
        <f t="shared" si="63"/>
        <v>43</v>
      </c>
      <c r="S552" s="1">
        <f t="shared" si="64"/>
        <v>4</v>
      </c>
      <c r="T552" s="1">
        <f t="shared" si="65"/>
        <v>15</v>
      </c>
    </row>
    <row r="553" spans="1:20" ht="38.25">
      <c r="A553" s="8">
        <v>551</v>
      </c>
      <c r="B553" s="8" t="s">
        <v>158</v>
      </c>
      <c r="C553" s="8" t="s">
        <v>1757</v>
      </c>
      <c r="D553" s="8" t="s">
        <v>454</v>
      </c>
      <c r="E553" s="17" t="s">
        <v>1758</v>
      </c>
      <c r="F553" s="8" t="s">
        <v>1759</v>
      </c>
      <c r="G553" s="8" t="s">
        <v>1760</v>
      </c>
      <c r="H553" s="9" t="s">
        <v>298</v>
      </c>
      <c r="I553" s="9" t="str">
        <f t="shared" si="62"/>
        <v>19 Years, 3 Months, 17Days</v>
      </c>
      <c r="J553" s="58">
        <v>40756</v>
      </c>
      <c r="K553" s="8"/>
      <c r="L553" s="8" t="s">
        <v>596</v>
      </c>
      <c r="M553" s="8" t="s">
        <v>386</v>
      </c>
      <c r="N553" s="8" t="s">
        <v>1271</v>
      </c>
      <c r="O553" s="8" t="s">
        <v>438</v>
      </c>
      <c r="P553" s="8"/>
      <c r="Q553" s="8" t="s">
        <v>1761</v>
      </c>
      <c r="R553" s="1">
        <f t="shared" si="63"/>
        <v>19</v>
      </c>
      <c r="S553" s="1">
        <f t="shared" si="64"/>
        <v>3</v>
      </c>
      <c r="T553" s="1">
        <f t="shared" si="65"/>
        <v>17</v>
      </c>
    </row>
    <row r="554" spans="1:20" ht="38.25">
      <c r="A554" s="8">
        <v>552</v>
      </c>
      <c r="B554" s="8" t="s">
        <v>60</v>
      </c>
      <c r="C554" s="8" t="s">
        <v>297</v>
      </c>
      <c r="D554" s="28" t="s">
        <v>2384</v>
      </c>
      <c r="E554" s="17" t="s">
        <v>2385</v>
      </c>
      <c r="F554" s="8" t="s">
        <v>120</v>
      </c>
      <c r="G554" s="8" t="s">
        <v>2386</v>
      </c>
      <c r="H554" s="9" t="s">
        <v>298</v>
      </c>
      <c r="I554" s="9" t="str">
        <f t="shared" si="62"/>
        <v>22 Years, 9 Months, 26Days</v>
      </c>
      <c r="J554" s="60">
        <v>40756</v>
      </c>
      <c r="K554" s="28"/>
      <c r="L554" s="28" t="s">
        <v>1212</v>
      </c>
      <c r="M554" s="8" t="s">
        <v>74</v>
      </c>
      <c r="N554" s="29" t="s">
        <v>46</v>
      </c>
      <c r="O554" s="8" t="s">
        <v>403</v>
      </c>
      <c r="P554" s="30"/>
      <c r="Q554" s="8" t="s">
        <v>2387</v>
      </c>
      <c r="R554" s="1">
        <f t="shared" si="63"/>
        <v>22</v>
      </c>
      <c r="S554" s="1">
        <f t="shared" si="64"/>
        <v>9</v>
      </c>
      <c r="T554" s="1">
        <f t="shared" si="65"/>
        <v>26</v>
      </c>
    </row>
    <row r="555" spans="1:20" ht="102">
      <c r="A555" s="8">
        <v>553</v>
      </c>
      <c r="B555" s="8" t="s">
        <v>3951</v>
      </c>
      <c r="C555" s="8" t="s">
        <v>3901</v>
      </c>
      <c r="D555" s="28" t="s">
        <v>4</v>
      </c>
      <c r="E555" s="10">
        <v>31695</v>
      </c>
      <c r="F555" s="8" t="s">
        <v>120</v>
      </c>
      <c r="G555" s="8" t="s">
        <v>3902</v>
      </c>
      <c r="H555" s="11">
        <v>40757</v>
      </c>
      <c r="I555" s="9" t="str">
        <f t="shared" si="62"/>
        <v>24 Years, 9 Months, 23Days</v>
      </c>
      <c r="J555" s="58">
        <v>40757</v>
      </c>
      <c r="K555" s="64"/>
      <c r="L555" s="28" t="s">
        <v>3906</v>
      </c>
      <c r="M555" s="8" t="s">
        <v>3903</v>
      </c>
      <c r="N555" s="29" t="s">
        <v>3904</v>
      </c>
      <c r="O555" s="8" t="s">
        <v>3793</v>
      </c>
      <c r="P555" s="30" t="s">
        <v>1598</v>
      </c>
      <c r="Q555" s="8" t="s">
        <v>3905</v>
      </c>
      <c r="R555" s="1">
        <f t="shared" si="63"/>
        <v>24</v>
      </c>
      <c r="S555" s="1">
        <f t="shared" si="64"/>
        <v>9</v>
      </c>
      <c r="T555" s="1">
        <f t="shared" si="65"/>
        <v>23</v>
      </c>
    </row>
    <row r="556" spans="1:20" ht="38.25">
      <c r="A556" s="8">
        <v>554</v>
      </c>
      <c r="B556" s="8" t="s">
        <v>543</v>
      </c>
      <c r="C556" s="8" t="s">
        <v>4116</v>
      </c>
      <c r="D556" s="50" t="s">
        <v>2715</v>
      </c>
      <c r="E556" s="24" t="s">
        <v>4117</v>
      </c>
      <c r="F556" s="23" t="s">
        <v>4212</v>
      </c>
      <c r="G556" s="23" t="s">
        <v>4213</v>
      </c>
      <c r="H556" s="24" t="s">
        <v>4214</v>
      </c>
      <c r="I556" s="9" t="str">
        <f t="shared" si="62"/>
        <v>19 Years, 5 Months, 3Days</v>
      </c>
      <c r="J556" s="60">
        <v>40761</v>
      </c>
      <c r="K556" s="50"/>
      <c r="L556" s="50" t="s">
        <v>596</v>
      </c>
      <c r="M556" s="8" t="s">
        <v>4215</v>
      </c>
      <c r="N556" s="45" t="s">
        <v>4216</v>
      </c>
      <c r="O556" s="23" t="s">
        <v>13</v>
      </c>
      <c r="P556" s="51" t="s">
        <v>4215</v>
      </c>
      <c r="Q556" s="23" t="s">
        <v>4217</v>
      </c>
      <c r="R556" s="1">
        <f t="shared" si="63"/>
        <v>19</v>
      </c>
      <c r="S556" s="1">
        <f t="shared" si="64"/>
        <v>5</v>
      </c>
      <c r="T556" s="1">
        <f t="shared" si="65"/>
        <v>3</v>
      </c>
    </row>
    <row r="557" spans="1:20" ht="25.5">
      <c r="A557" s="8">
        <v>555</v>
      </c>
      <c r="B557" s="8" t="s">
        <v>571</v>
      </c>
      <c r="C557" s="8" t="s">
        <v>957</v>
      </c>
      <c r="D557" s="8" t="s">
        <v>958</v>
      </c>
      <c r="E557" s="17" t="s">
        <v>959</v>
      </c>
      <c r="F557" s="8" t="s">
        <v>960</v>
      </c>
      <c r="G557" s="8" t="s">
        <v>961</v>
      </c>
      <c r="H557" s="9" t="s">
        <v>962</v>
      </c>
      <c r="I557" s="9" t="str">
        <f t="shared" si="62"/>
        <v>11 Years, 5 Months, 9Days</v>
      </c>
      <c r="J557" s="58">
        <v>40818</v>
      </c>
      <c r="K557" s="8"/>
      <c r="L557" s="8" t="s">
        <v>596</v>
      </c>
      <c r="M557" s="8" t="s">
        <v>963</v>
      </c>
      <c r="N557" s="8" t="s">
        <v>964</v>
      </c>
      <c r="O557" s="8" t="s">
        <v>7</v>
      </c>
      <c r="P557" s="8"/>
      <c r="Q557" s="8" t="s">
        <v>965</v>
      </c>
      <c r="R557" s="1">
        <f t="shared" si="63"/>
        <v>11</v>
      </c>
      <c r="S557" s="1">
        <f t="shared" si="64"/>
        <v>5</v>
      </c>
      <c r="T557" s="1">
        <f t="shared" si="65"/>
        <v>9</v>
      </c>
    </row>
    <row r="558" spans="1:20" ht="25.5">
      <c r="A558" s="8">
        <v>556</v>
      </c>
      <c r="B558" s="8" t="s">
        <v>2520</v>
      </c>
      <c r="C558" s="8" t="s">
        <v>3430</v>
      </c>
      <c r="D558" s="28"/>
      <c r="E558" s="17" t="s">
        <v>3431</v>
      </c>
      <c r="F558" s="8" t="s">
        <v>2200</v>
      </c>
      <c r="G558" s="8" t="s">
        <v>3432</v>
      </c>
      <c r="H558" s="9" t="s">
        <v>3433</v>
      </c>
      <c r="I558" s="9" t="str">
        <f t="shared" si="62"/>
        <v>38 Years, 6 Months, 8Days</v>
      </c>
      <c r="J558" s="60">
        <v>40827</v>
      </c>
      <c r="K558" s="28"/>
      <c r="L558" s="28"/>
      <c r="M558" s="8" t="s">
        <v>3434</v>
      </c>
      <c r="N558" s="29" t="s">
        <v>3435</v>
      </c>
      <c r="O558" s="8" t="s">
        <v>89</v>
      </c>
      <c r="P558" s="30" t="s">
        <v>1717</v>
      </c>
      <c r="Q558" s="8" t="s">
        <v>2940</v>
      </c>
      <c r="R558" s="1">
        <f t="shared" si="63"/>
        <v>38</v>
      </c>
      <c r="S558" s="1">
        <f t="shared" si="64"/>
        <v>6</v>
      </c>
      <c r="T558" s="1">
        <f t="shared" si="65"/>
        <v>8</v>
      </c>
    </row>
    <row r="559" spans="1:20" ht="63.75">
      <c r="A559" s="8">
        <v>557</v>
      </c>
      <c r="B559" s="8" t="s">
        <v>543</v>
      </c>
      <c r="C559" s="8" t="s">
        <v>519</v>
      </c>
      <c r="D559" s="28" t="s">
        <v>520</v>
      </c>
      <c r="E559" s="17" t="s">
        <v>1278</v>
      </c>
      <c r="F559" s="8" t="s">
        <v>1279</v>
      </c>
      <c r="G559" s="8" t="s">
        <v>1280</v>
      </c>
      <c r="H559" s="9" t="s">
        <v>1281</v>
      </c>
      <c r="I559" s="9" t="str">
        <f t="shared" si="62"/>
        <v>43 Years, 8 Months, 11Days</v>
      </c>
      <c r="J559" s="58">
        <v>40828</v>
      </c>
      <c r="K559" s="64"/>
      <c r="L559" s="28"/>
      <c r="M559" s="8" t="s">
        <v>1282</v>
      </c>
      <c r="N559" s="29" t="s">
        <v>561</v>
      </c>
      <c r="O559" s="8" t="s">
        <v>13</v>
      </c>
      <c r="P559" s="30" t="s">
        <v>1283</v>
      </c>
      <c r="Q559" s="8" t="s">
        <v>1284</v>
      </c>
      <c r="R559" s="1">
        <f t="shared" si="63"/>
        <v>43</v>
      </c>
      <c r="S559" s="1">
        <f t="shared" si="64"/>
        <v>8</v>
      </c>
      <c r="T559" s="1">
        <f t="shared" si="65"/>
        <v>11</v>
      </c>
    </row>
    <row r="560" spans="1:20" ht="63.75">
      <c r="A560" s="8">
        <v>558</v>
      </c>
      <c r="B560" s="8" t="s">
        <v>543</v>
      </c>
      <c r="C560" s="8" t="s">
        <v>166</v>
      </c>
      <c r="D560" s="28" t="s">
        <v>1343</v>
      </c>
      <c r="E560" s="17" t="s">
        <v>1344</v>
      </c>
      <c r="F560" s="8" t="s">
        <v>1345</v>
      </c>
      <c r="G560" s="8" t="s">
        <v>1346</v>
      </c>
      <c r="H560" s="9" t="s">
        <v>1347</v>
      </c>
      <c r="I560" s="9" t="str">
        <f t="shared" ref="I560:I591" si="66">R560&amp;" Years, "&amp;S560&amp;" Months, "&amp;T560&amp;"Days"</f>
        <v>28 Years, 7 Months, 9Days</v>
      </c>
      <c r="J560" s="58">
        <v>40829</v>
      </c>
      <c r="K560" s="64"/>
      <c r="L560" s="28" t="s">
        <v>596</v>
      </c>
      <c r="M560" s="8" t="s">
        <v>1348</v>
      </c>
      <c r="N560" s="29" t="s">
        <v>545</v>
      </c>
      <c r="O560" s="8" t="s">
        <v>7</v>
      </c>
      <c r="P560" s="30"/>
      <c r="Q560" s="8" t="s">
        <v>1349</v>
      </c>
      <c r="R560" s="1">
        <f t="shared" si="63"/>
        <v>28</v>
      </c>
      <c r="S560" s="1">
        <f t="shared" si="64"/>
        <v>7</v>
      </c>
      <c r="T560" s="1">
        <f t="shared" si="65"/>
        <v>9</v>
      </c>
    </row>
    <row r="561" spans="1:20" ht="51">
      <c r="A561" s="8">
        <v>559</v>
      </c>
      <c r="B561" s="8" t="s">
        <v>543</v>
      </c>
      <c r="C561" s="8" t="s">
        <v>1350</v>
      </c>
      <c r="D561" s="28" t="s">
        <v>1351</v>
      </c>
      <c r="E561" s="17" t="s">
        <v>1352</v>
      </c>
      <c r="F561" s="8" t="s">
        <v>1353</v>
      </c>
      <c r="G561" s="8" t="s">
        <v>1354</v>
      </c>
      <c r="H561" s="9" t="s">
        <v>1347</v>
      </c>
      <c r="I561" s="9" t="str">
        <f t="shared" si="66"/>
        <v>39 Years, 6 Months, 23Days</v>
      </c>
      <c r="J561" s="58">
        <v>40829</v>
      </c>
      <c r="K561" s="64"/>
      <c r="L561" s="28" t="s">
        <v>1212</v>
      </c>
      <c r="M561" s="8" t="s">
        <v>528</v>
      </c>
      <c r="N561" s="29" t="s">
        <v>546</v>
      </c>
      <c r="O561" s="8" t="s">
        <v>7</v>
      </c>
      <c r="P561" s="30"/>
      <c r="Q561" s="8" t="s">
        <v>1355</v>
      </c>
      <c r="R561" s="1">
        <f t="shared" si="63"/>
        <v>39</v>
      </c>
      <c r="S561" s="1">
        <f t="shared" si="64"/>
        <v>6</v>
      </c>
      <c r="T561" s="1">
        <f t="shared" si="65"/>
        <v>23</v>
      </c>
    </row>
    <row r="562" spans="1:20" ht="89.25">
      <c r="A562" s="8">
        <v>560</v>
      </c>
      <c r="B562" s="8" t="s">
        <v>2520</v>
      </c>
      <c r="C562" s="8" t="s">
        <v>3005</v>
      </c>
      <c r="D562" s="28" t="s">
        <v>3004</v>
      </c>
      <c r="E562" s="17" t="s">
        <v>3006</v>
      </c>
      <c r="F562" s="8" t="s">
        <v>3007</v>
      </c>
      <c r="G562" s="8" t="s">
        <v>3008</v>
      </c>
      <c r="H562" s="9" t="s">
        <v>3009</v>
      </c>
      <c r="I562" s="9" t="str">
        <f t="shared" si="66"/>
        <v>24 Years, 2 Months, 13Days</v>
      </c>
      <c r="J562" s="58">
        <v>40830</v>
      </c>
      <c r="K562" s="64"/>
      <c r="L562" s="28" t="s">
        <v>540</v>
      </c>
      <c r="M562" s="8" t="s">
        <v>3010</v>
      </c>
      <c r="N562" s="29" t="s">
        <v>2613</v>
      </c>
      <c r="O562" s="8" t="s">
        <v>89</v>
      </c>
      <c r="P562" s="30" t="s">
        <v>3011</v>
      </c>
      <c r="Q562" s="8" t="s">
        <v>3012</v>
      </c>
      <c r="R562" s="1">
        <f t="shared" si="63"/>
        <v>24</v>
      </c>
      <c r="S562" s="1">
        <f t="shared" si="64"/>
        <v>2</v>
      </c>
      <c r="T562" s="1">
        <f t="shared" si="65"/>
        <v>13</v>
      </c>
    </row>
    <row r="563" spans="1:20" ht="38.25">
      <c r="A563" s="8">
        <v>561</v>
      </c>
      <c r="B563" s="8" t="s">
        <v>571</v>
      </c>
      <c r="C563" s="8" t="s">
        <v>642</v>
      </c>
      <c r="D563" s="28" t="s">
        <v>643</v>
      </c>
      <c r="E563" s="17" t="s">
        <v>191</v>
      </c>
      <c r="F563" s="8" t="s">
        <v>899</v>
      </c>
      <c r="G563" s="8" t="s">
        <v>644</v>
      </c>
      <c r="H563" s="8" t="s">
        <v>645</v>
      </c>
      <c r="I563" s="9" t="str">
        <f t="shared" si="66"/>
        <v>18 Years, 6 Months, 19Days</v>
      </c>
      <c r="J563" s="58">
        <v>40836</v>
      </c>
      <c r="K563" s="64"/>
      <c r="L563" s="28" t="s">
        <v>646</v>
      </c>
      <c r="M563" s="8" t="s">
        <v>647</v>
      </c>
      <c r="N563" s="29" t="s">
        <v>648</v>
      </c>
      <c r="O563" s="8" t="s">
        <v>649</v>
      </c>
      <c r="P563" s="30"/>
      <c r="Q563" s="8" t="s">
        <v>650</v>
      </c>
      <c r="R563" s="1">
        <f t="shared" si="63"/>
        <v>18</v>
      </c>
      <c r="S563" s="1">
        <f t="shared" si="64"/>
        <v>6</v>
      </c>
      <c r="T563" s="1">
        <f t="shared" si="65"/>
        <v>19</v>
      </c>
    </row>
    <row r="564" spans="1:20" ht="51">
      <c r="A564" s="8">
        <v>562</v>
      </c>
      <c r="B564" s="8" t="s">
        <v>543</v>
      </c>
      <c r="C564" s="8" t="s">
        <v>504</v>
      </c>
      <c r="D564" s="28" t="s">
        <v>4</v>
      </c>
      <c r="E564" s="17" t="s">
        <v>1255</v>
      </c>
      <c r="F564" s="8" t="s">
        <v>526</v>
      </c>
      <c r="G564" s="8" t="s">
        <v>1256</v>
      </c>
      <c r="H564" s="9" t="s">
        <v>241</v>
      </c>
      <c r="I564" s="9" t="str">
        <f t="shared" si="66"/>
        <v>16 Years, 7 Months, 12Days</v>
      </c>
      <c r="J564" s="58">
        <v>40837</v>
      </c>
      <c r="K564" s="64"/>
      <c r="L564" s="28" t="s">
        <v>1212</v>
      </c>
      <c r="M564" s="8" t="s">
        <v>526</v>
      </c>
      <c r="N564" s="29" t="s">
        <v>552</v>
      </c>
      <c r="O564" s="8" t="s">
        <v>7</v>
      </c>
      <c r="P564" s="30"/>
      <c r="Q564" s="8" t="s">
        <v>1257</v>
      </c>
      <c r="R564" s="1">
        <f t="shared" si="63"/>
        <v>16</v>
      </c>
      <c r="S564" s="1">
        <f t="shared" si="64"/>
        <v>7</v>
      </c>
      <c r="T564" s="1">
        <f t="shared" si="65"/>
        <v>12</v>
      </c>
    </row>
    <row r="565" spans="1:20" ht="51">
      <c r="A565" s="8">
        <v>563</v>
      </c>
      <c r="B565" s="8" t="s">
        <v>2520</v>
      </c>
      <c r="C565" s="8" t="s">
        <v>3276</v>
      </c>
      <c r="D565" s="28" t="s">
        <v>3277</v>
      </c>
      <c r="E565" s="10" t="s">
        <v>3283</v>
      </c>
      <c r="F565" s="8" t="s">
        <v>3278</v>
      </c>
      <c r="G565" s="8" t="s">
        <v>3279</v>
      </c>
      <c r="H565" s="9" t="s">
        <v>3280</v>
      </c>
      <c r="I565" s="9" t="e">
        <f t="shared" si="66"/>
        <v>#VALUE!</v>
      </c>
      <c r="J565" s="58">
        <v>40852</v>
      </c>
      <c r="K565" s="64"/>
      <c r="L565" s="28" t="s">
        <v>1467</v>
      </c>
      <c r="M565" s="8" t="s">
        <v>3281</v>
      </c>
      <c r="N565" s="29" t="s">
        <v>2599</v>
      </c>
      <c r="O565" s="8" t="s">
        <v>302</v>
      </c>
      <c r="P565" s="30"/>
      <c r="Q565" s="8" t="s">
        <v>3282</v>
      </c>
      <c r="R565" s="1" t="e">
        <f t="shared" si="63"/>
        <v>#VALUE!</v>
      </c>
      <c r="S565" s="1" t="e">
        <f t="shared" si="64"/>
        <v>#VALUE!</v>
      </c>
      <c r="T565" s="1" t="e">
        <f t="shared" si="65"/>
        <v>#VALUE!</v>
      </c>
    </row>
    <row r="566" spans="1:20" ht="76.5">
      <c r="A566" s="8">
        <v>564</v>
      </c>
      <c r="B566" s="8" t="s">
        <v>2520</v>
      </c>
      <c r="C566" s="8" t="s">
        <v>3160</v>
      </c>
      <c r="D566" s="28"/>
      <c r="E566" s="17" t="s">
        <v>3161</v>
      </c>
      <c r="F566" s="8" t="s">
        <v>2200</v>
      </c>
      <c r="G566" s="8" t="s">
        <v>3162</v>
      </c>
      <c r="H566" s="9" t="s">
        <v>3163</v>
      </c>
      <c r="I566" s="9" t="str">
        <f t="shared" si="66"/>
        <v>20 Years, 8 Months, 25Days</v>
      </c>
      <c r="J566" s="58">
        <v>40862</v>
      </c>
      <c r="K566" s="64"/>
      <c r="L566" s="28"/>
      <c r="M566" s="8" t="s">
        <v>3164</v>
      </c>
      <c r="N566" s="29" t="s">
        <v>3165</v>
      </c>
      <c r="O566" s="8" t="s">
        <v>59</v>
      </c>
      <c r="P566" s="30" t="s">
        <v>1598</v>
      </c>
      <c r="Q566" s="8" t="s">
        <v>3166</v>
      </c>
      <c r="R566" s="1">
        <f t="shared" si="63"/>
        <v>20</v>
      </c>
      <c r="S566" s="1">
        <f t="shared" si="64"/>
        <v>8</v>
      </c>
      <c r="T566" s="1">
        <f t="shared" si="65"/>
        <v>25</v>
      </c>
    </row>
    <row r="567" spans="1:20" ht="38.25">
      <c r="A567" s="8">
        <v>565</v>
      </c>
      <c r="B567" s="8" t="s">
        <v>571</v>
      </c>
      <c r="C567" s="8" t="s">
        <v>429</v>
      </c>
      <c r="D567" s="28" t="s">
        <v>800</v>
      </c>
      <c r="E567" s="17" t="s">
        <v>801</v>
      </c>
      <c r="F567" s="8" t="s">
        <v>802</v>
      </c>
      <c r="G567" s="8" t="s">
        <v>803</v>
      </c>
      <c r="H567" s="9" t="s">
        <v>804</v>
      </c>
      <c r="I567" s="9" t="str">
        <f t="shared" si="66"/>
        <v>17 Years, 2 Months, 22Days</v>
      </c>
      <c r="J567" s="58">
        <v>40925</v>
      </c>
      <c r="K567" s="64"/>
      <c r="L567" s="28" t="s">
        <v>596</v>
      </c>
      <c r="M567" s="8" t="s">
        <v>805</v>
      </c>
      <c r="N567" s="29" t="s">
        <v>806</v>
      </c>
      <c r="O567" s="8" t="s">
        <v>13</v>
      </c>
      <c r="P567" s="30" t="s">
        <v>807</v>
      </c>
      <c r="Q567" s="8" t="s">
        <v>808</v>
      </c>
      <c r="R567" s="1">
        <f t="shared" si="63"/>
        <v>17</v>
      </c>
      <c r="S567" s="1">
        <f t="shared" si="64"/>
        <v>2</v>
      </c>
      <c r="T567" s="1">
        <f t="shared" si="65"/>
        <v>22</v>
      </c>
    </row>
    <row r="568" spans="1:20" ht="51">
      <c r="A568" s="8">
        <v>566</v>
      </c>
      <c r="B568" s="8" t="s">
        <v>2520</v>
      </c>
      <c r="C568" s="8" t="s">
        <v>2648</v>
      </c>
      <c r="D568" s="28" t="s">
        <v>2522</v>
      </c>
      <c r="E568" s="17" t="s">
        <v>2649</v>
      </c>
      <c r="F568" s="8" t="s">
        <v>2200</v>
      </c>
      <c r="G568" s="8" t="s">
        <v>2650</v>
      </c>
      <c r="H568" s="9" t="s">
        <v>2651</v>
      </c>
      <c r="I568" s="9" t="str">
        <f t="shared" si="66"/>
        <v>17 Years, 3 Months, 25Days</v>
      </c>
      <c r="J568" s="58">
        <v>40941</v>
      </c>
      <c r="K568" s="64"/>
      <c r="L568" s="28" t="s">
        <v>540</v>
      </c>
      <c r="M568" s="8" t="s">
        <v>2652</v>
      </c>
      <c r="N568" s="29" t="s">
        <v>2653</v>
      </c>
      <c r="O568" s="8" t="s">
        <v>438</v>
      </c>
      <c r="P568" s="30"/>
      <c r="Q568" s="8" t="s">
        <v>2643</v>
      </c>
      <c r="R568" s="1">
        <f t="shared" si="63"/>
        <v>17</v>
      </c>
      <c r="S568" s="1">
        <f t="shared" si="64"/>
        <v>3</v>
      </c>
      <c r="T568" s="1">
        <f t="shared" si="65"/>
        <v>25</v>
      </c>
    </row>
    <row r="569" spans="1:20" ht="38.25">
      <c r="A569" s="8">
        <v>567</v>
      </c>
      <c r="B569" s="8" t="s">
        <v>571</v>
      </c>
      <c r="C569" s="8" t="s">
        <v>426</v>
      </c>
      <c r="D569" s="8" t="s">
        <v>718</v>
      </c>
      <c r="E569" s="17" t="s">
        <v>719</v>
      </c>
      <c r="F569" s="8" t="s">
        <v>903</v>
      </c>
      <c r="G569" s="8" t="s">
        <v>720</v>
      </c>
      <c r="H569" s="9" t="s">
        <v>265</v>
      </c>
      <c r="I569" s="9" t="str">
        <f t="shared" si="66"/>
        <v>16 Years, 10 Months, 5Days</v>
      </c>
      <c r="J569" s="58">
        <v>40945</v>
      </c>
      <c r="K569" s="8"/>
      <c r="L569" s="8" t="s">
        <v>596</v>
      </c>
      <c r="M569" s="8" t="s">
        <v>722</v>
      </c>
      <c r="N569" s="8" t="s">
        <v>721</v>
      </c>
      <c r="O569" s="8" t="s">
        <v>13</v>
      </c>
      <c r="P569" s="8"/>
      <c r="Q569" s="8" t="s">
        <v>723</v>
      </c>
      <c r="R569" s="1">
        <f t="shared" si="63"/>
        <v>16</v>
      </c>
      <c r="S569" s="1">
        <f t="shared" si="64"/>
        <v>10</v>
      </c>
      <c r="T569" s="1">
        <f t="shared" si="65"/>
        <v>5</v>
      </c>
    </row>
    <row r="570" spans="1:20" ht="38.25">
      <c r="A570" s="8">
        <v>568</v>
      </c>
      <c r="B570" s="8" t="s">
        <v>571</v>
      </c>
      <c r="C570" s="8" t="s">
        <v>412</v>
      </c>
      <c r="D570" s="8" t="s">
        <v>870</v>
      </c>
      <c r="E570" s="17" t="s">
        <v>337</v>
      </c>
      <c r="F570" s="8" t="s">
        <v>917</v>
      </c>
      <c r="G570" s="8" t="s">
        <v>871</v>
      </c>
      <c r="H570" s="9" t="s">
        <v>872</v>
      </c>
      <c r="I570" s="9" t="str">
        <f t="shared" si="66"/>
        <v>9 Years, 0 Months, 26Days</v>
      </c>
      <c r="J570" s="58">
        <v>40947</v>
      </c>
      <c r="K570" s="8"/>
      <c r="L570" s="8" t="s">
        <v>596</v>
      </c>
      <c r="M570" s="8" t="s">
        <v>873</v>
      </c>
      <c r="N570" s="8" t="s">
        <v>443</v>
      </c>
      <c r="O570" s="8" t="s">
        <v>89</v>
      </c>
      <c r="P570" s="8" t="s">
        <v>874</v>
      </c>
      <c r="Q570" s="8" t="s">
        <v>875</v>
      </c>
      <c r="R570" s="1">
        <f t="shared" si="63"/>
        <v>9</v>
      </c>
      <c r="S570" s="1">
        <f t="shared" si="64"/>
        <v>0</v>
      </c>
      <c r="T570" s="1">
        <f t="shared" si="65"/>
        <v>26</v>
      </c>
    </row>
    <row r="571" spans="1:20" ht="76.5">
      <c r="A571" s="8">
        <v>569</v>
      </c>
      <c r="B571" s="8" t="s">
        <v>2520</v>
      </c>
      <c r="C571" s="8" t="s">
        <v>3306</v>
      </c>
      <c r="D571" s="8" t="s">
        <v>494</v>
      </c>
      <c r="E571" s="17" t="s">
        <v>3307</v>
      </c>
      <c r="F571" s="8" t="s">
        <v>2200</v>
      </c>
      <c r="G571" s="8" t="s">
        <v>3308</v>
      </c>
      <c r="H571" s="9" t="s">
        <v>3309</v>
      </c>
      <c r="I571" s="9" t="str">
        <f t="shared" si="66"/>
        <v>13 Years, 10 Months, 4Days</v>
      </c>
      <c r="J571" s="58">
        <v>40970</v>
      </c>
      <c r="K571" s="8"/>
      <c r="L571" s="8" t="s">
        <v>596</v>
      </c>
      <c r="M571" s="8" t="s">
        <v>3189</v>
      </c>
      <c r="N571" s="8" t="s">
        <v>2591</v>
      </c>
      <c r="O571" s="8" t="s">
        <v>13</v>
      </c>
      <c r="P571" s="8" t="s">
        <v>3189</v>
      </c>
      <c r="Q571" s="8" t="s">
        <v>3310</v>
      </c>
      <c r="R571" s="1">
        <f t="shared" si="63"/>
        <v>13</v>
      </c>
      <c r="S571" s="1">
        <f t="shared" si="64"/>
        <v>10</v>
      </c>
      <c r="T571" s="1">
        <f t="shared" si="65"/>
        <v>4</v>
      </c>
    </row>
    <row r="572" spans="1:20" ht="76.5">
      <c r="A572" s="8">
        <v>570</v>
      </c>
      <c r="B572" s="8" t="s">
        <v>474</v>
      </c>
      <c r="C572" s="8" t="s">
        <v>3463</v>
      </c>
      <c r="D572" s="8" t="s">
        <v>3450</v>
      </c>
      <c r="E572" s="17" t="s">
        <v>3451</v>
      </c>
      <c r="F572" s="8" t="s">
        <v>3452</v>
      </c>
      <c r="G572" s="8" t="s">
        <v>3453</v>
      </c>
      <c r="H572" s="9" t="s">
        <v>3454</v>
      </c>
      <c r="I572" s="9" t="str">
        <f t="shared" si="66"/>
        <v>8 Years, 7 Months, 21Days</v>
      </c>
      <c r="J572" s="58">
        <v>40973</v>
      </c>
      <c r="K572" s="8"/>
      <c r="L572" s="8" t="s">
        <v>989</v>
      </c>
      <c r="M572" s="8" t="s">
        <v>3455</v>
      </c>
      <c r="N572" s="8" t="s">
        <v>477</v>
      </c>
      <c r="O572" s="8" t="s">
        <v>13</v>
      </c>
      <c r="P572" s="8" t="s">
        <v>3456</v>
      </c>
      <c r="Q572" s="8" t="s">
        <v>3457</v>
      </c>
      <c r="R572" s="1">
        <f t="shared" si="63"/>
        <v>8</v>
      </c>
      <c r="S572" s="1">
        <f t="shared" si="64"/>
        <v>7</v>
      </c>
      <c r="T572" s="1">
        <f t="shared" si="65"/>
        <v>21</v>
      </c>
    </row>
    <row r="573" spans="1:20" ht="51">
      <c r="A573" s="8">
        <v>571</v>
      </c>
      <c r="B573" s="8" t="s">
        <v>543</v>
      </c>
      <c r="C573" s="8" t="s">
        <v>3818</v>
      </c>
      <c r="D573" s="8" t="s">
        <v>491</v>
      </c>
      <c r="E573" s="10">
        <v>34408</v>
      </c>
      <c r="F573" s="8" t="s">
        <v>3819</v>
      </c>
      <c r="G573" s="8" t="s">
        <v>3820</v>
      </c>
      <c r="H573" s="11">
        <v>40149</v>
      </c>
      <c r="I573" s="9" t="str">
        <f t="shared" si="66"/>
        <v>15 Years, 8 Months, 17Days</v>
      </c>
      <c r="J573" s="58">
        <v>40984</v>
      </c>
      <c r="K573" s="8"/>
      <c r="L573" s="8" t="s">
        <v>596</v>
      </c>
      <c r="M573" s="8" t="s">
        <v>3821</v>
      </c>
      <c r="N573" s="8" t="s">
        <v>3822</v>
      </c>
      <c r="O573" s="8" t="s">
        <v>7</v>
      </c>
      <c r="P573" s="8" t="s">
        <v>1598</v>
      </c>
      <c r="Q573" s="8" t="s">
        <v>3823</v>
      </c>
      <c r="R573" s="1">
        <f t="shared" si="63"/>
        <v>15</v>
      </c>
      <c r="S573" s="1">
        <f t="shared" si="64"/>
        <v>8</v>
      </c>
      <c r="T573" s="1">
        <f t="shared" si="65"/>
        <v>17</v>
      </c>
    </row>
    <row r="574" spans="1:20" ht="38.25">
      <c r="A574" s="8">
        <v>572</v>
      </c>
      <c r="B574" s="8" t="s">
        <v>158</v>
      </c>
      <c r="C574" s="8" t="s">
        <v>1645</v>
      </c>
      <c r="D574" s="8" t="s">
        <v>1414</v>
      </c>
      <c r="E574" s="17" t="s">
        <v>1646</v>
      </c>
      <c r="F574" s="8" t="s">
        <v>393</v>
      </c>
      <c r="G574" s="8" t="s">
        <v>1647</v>
      </c>
      <c r="H574" s="9" t="s">
        <v>1648</v>
      </c>
      <c r="I574" s="9" t="str">
        <f t="shared" si="66"/>
        <v>17 Years, 1 Months, 27Days</v>
      </c>
      <c r="J574" s="58">
        <v>40991</v>
      </c>
      <c r="K574" s="8"/>
      <c r="L574" s="8" t="s">
        <v>596</v>
      </c>
      <c r="M574" s="8" t="s">
        <v>1649</v>
      </c>
      <c r="N574" s="8" t="s">
        <v>1650</v>
      </c>
      <c r="O574" s="8" t="s">
        <v>7</v>
      </c>
      <c r="P574" s="8" t="s">
        <v>1598</v>
      </c>
      <c r="Q574" s="8" t="s">
        <v>1651</v>
      </c>
      <c r="R574" s="1">
        <f t="shared" si="63"/>
        <v>17</v>
      </c>
      <c r="S574" s="1">
        <f t="shared" si="64"/>
        <v>1</v>
      </c>
      <c r="T574" s="1">
        <f t="shared" si="65"/>
        <v>27</v>
      </c>
    </row>
    <row r="575" spans="1:20" ht="38.25">
      <c r="A575" s="8">
        <v>573</v>
      </c>
      <c r="B575" s="8" t="s">
        <v>543</v>
      </c>
      <c r="C575" s="8" t="s">
        <v>1356</v>
      </c>
      <c r="D575" s="8" t="s">
        <v>1357</v>
      </c>
      <c r="E575" s="17" t="s">
        <v>1358</v>
      </c>
      <c r="F575" s="8" t="s">
        <v>526</v>
      </c>
      <c r="G575" s="8" t="s">
        <v>1359</v>
      </c>
      <c r="H575" s="9" t="s">
        <v>1360</v>
      </c>
      <c r="I575" s="9" t="str">
        <f t="shared" si="66"/>
        <v>16 Years, 6 Months, 9Days</v>
      </c>
      <c r="J575" s="58">
        <v>41001</v>
      </c>
      <c r="K575" s="8"/>
      <c r="L575" s="8" t="s">
        <v>540</v>
      </c>
      <c r="M575" s="8" t="s">
        <v>1361</v>
      </c>
      <c r="N575" s="8" t="s">
        <v>1362</v>
      </c>
      <c r="O575" s="8" t="s">
        <v>438</v>
      </c>
      <c r="P575" s="8"/>
      <c r="Q575" s="8" t="s">
        <v>1363</v>
      </c>
      <c r="R575" s="1">
        <f t="shared" si="63"/>
        <v>16</v>
      </c>
      <c r="S575" s="1">
        <f t="shared" si="64"/>
        <v>6</v>
      </c>
      <c r="T575" s="1">
        <f t="shared" si="65"/>
        <v>9</v>
      </c>
    </row>
    <row r="576" spans="1:20" ht="51">
      <c r="A576" s="8">
        <v>574</v>
      </c>
      <c r="B576" s="8" t="s">
        <v>60</v>
      </c>
      <c r="C576" s="8" t="s">
        <v>2097</v>
      </c>
      <c r="D576" s="8" t="s">
        <v>16</v>
      </c>
      <c r="E576" s="17" t="s">
        <v>1358</v>
      </c>
      <c r="F576" s="8" t="s">
        <v>74</v>
      </c>
      <c r="G576" s="8" t="s">
        <v>2093</v>
      </c>
      <c r="H576" s="9" t="s">
        <v>193</v>
      </c>
      <c r="I576" s="9" t="str">
        <f t="shared" si="66"/>
        <v>14 Years, 10 Months, 27Days</v>
      </c>
      <c r="J576" s="58">
        <v>41031</v>
      </c>
      <c r="K576" s="8"/>
      <c r="L576" s="8" t="s">
        <v>596</v>
      </c>
      <c r="M576" s="8" t="s">
        <v>2094</v>
      </c>
      <c r="N576" s="8" t="s">
        <v>2095</v>
      </c>
      <c r="O576" s="8" t="s">
        <v>89</v>
      </c>
      <c r="P576" s="8" t="s">
        <v>117</v>
      </c>
      <c r="Q576" s="8" t="s">
        <v>2092</v>
      </c>
      <c r="R576" s="1">
        <f t="shared" si="63"/>
        <v>14</v>
      </c>
      <c r="S576" s="1">
        <f t="shared" si="64"/>
        <v>10</v>
      </c>
      <c r="T576" s="1">
        <f t="shared" si="65"/>
        <v>27</v>
      </c>
    </row>
    <row r="577" spans="1:20" ht="51">
      <c r="A577" s="8">
        <v>575</v>
      </c>
      <c r="B577" s="8" t="s">
        <v>543</v>
      </c>
      <c r="C577" s="8" t="s">
        <v>1319</v>
      </c>
      <c r="D577" s="8" t="s">
        <v>1320</v>
      </c>
      <c r="E577" s="17" t="s">
        <v>1321</v>
      </c>
      <c r="F577" s="8" t="s">
        <v>1322</v>
      </c>
      <c r="G577" s="8" t="s">
        <v>302</v>
      </c>
      <c r="H577" s="26" t="s">
        <v>1331</v>
      </c>
      <c r="I577" s="9" t="str">
        <f t="shared" si="66"/>
        <v>15 Years, 5 Months, 1Days</v>
      </c>
      <c r="J577" s="58">
        <v>41085</v>
      </c>
      <c r="K577" s="8"/>
      <c r="L577" s="8" t="s">
        <v>596</v>
      </c>
      <c r="M577" s="8" t="s">
        <v>1323</v>
      </c>
      <c r="N577" s="8" t="s">
        <v>559</v>
      </c>
      <c r="O577" s="8" t="s">
        <v>13</v>
      </c>
      <c r="P577" s="8" t="s">
        <v>1324</v>
      </c>
      <c r="Q577" s="8" t="s">
        <v>1325</v>
      </c>
      <c r="R577" s="1">
        <f t="shared" si="63"/>
        <v>15</v>
      </c>
      <c r="S577" s="1">
        <f t="shared" si="64"/>
        <v>5</v>
      </c>
      <c r="T577" s="1">
        <f t="shared" si="65"/>
        <v>1</v>
      </c>
    </row>
    <row r="578" spans="1:20" ht="51">
      <c r="A578" s="8">
        <v>576</v>
      </c>
      <c r="B578" s="8" t="s">
        <v>543</v>
      </c>
      <c r="C578" s="8" t="s">
        <v>3728</v>
      </c>
      <c r="D578" s="8" t="s">
        <v>3729</v>
      </c>
      <c r="E578" s="10">
        <v>28929</v>
      </c>
      <c r="F578" s="8" t="s">
        <v>3730</v>
      </c>
      <c r="G578" s="8" t="s">
        <v>3731</v>
      </c>
      <c r="H578" s="11">
        <v>41104</v>
      </c>
      <c r="I578" s="9" t="str">
        <f t="shared" si="66"/>
        <v>33 Years, 3 Months, 29Days</v>
      </c>
      <c r="J578" s="58">
        <v>41104</v>
      </c>
      <c r="K578" s="8"/>
      <c r="L578" s="8" t="s">
        <v>596</v>
      </c>
      <c r="M578" s="8" t="s">
        <v>3730</v>
      </c>
      <c r="N578" s="8" t="s">
        <v>3732</v>
      </c>
      <c r="O578" s="8" t="s">
        <v>59</v>
      </c>
      <c r="P578" s="8" t="s">
        <v>1598</v>
      </c>
      <c r="Q578" s="8" t="s">
        <v>3733</v>
      </c>
      <c r="R578" s="1">
        <f t="shared" si="63"/>
        <v>33</v>
      </c>
      <c r="S578" s="1">
        <f t="shared" si="64"/>
        <v>3</v>
      </c>
      <c r="T578" s="1">
        <f t="shared" si="65"/>
        <v>29</v>
      </c>
    </row>
    <row r="579" spans="1:20" ht="38.25">
      <c r="A579" s="8">
        <v>577</v>
      </c>
      <c r="B579" s="8" t="s">
        <v>2520</v>
      </c>
      <c r="C579" s="8" t="s">
        <v>3371</v>
      </c>
      <c r="D579" s="8" t="s">
        <v>3372</v>
      </c>
      <c r="E579" s="17" t="s">
        <v>3373</v>
      </c>
      <c r="F579" s="8" t="s">
        <v>3374</v>
      </c>
      <c r="G579" s="8" t="s">
        <v>3375</v>
      </c>
      <c r="H579" s="9" t="s">
        <v>3376</v>
      </c>
      <c r="I579" s="9" t="e">
        <f t="shared" si="66"/>
        <v>#VALUE!</v>
      </c>
      <c r="J579" s="58">
        <v>41144</v>
      </c>
      <c r="K579" s="8"/>
      <c r="L579" s="8" t="s">
        <v>596</v>
      </c>
      <c r="M579" s="8" t="s">
        <v>3377</v>
      </c>
      <c r="N579" s="8" t="s">
        <v>2620</v>
      </c>
      <c r="O579" s="8" t="s">
        <v>302</v>
      </c>
      <c r="P579" s="8"/>
      <c r="Q579" s="8" t="s">
        <v>3378</v>
      </c>
      <c r="R579" s="1" t="e">
        <f t="shared" si="63"/>
        <v>#VALUE!</v>
      </c>
      <c r="S579" s="1" t="e">
        <f t="shared" si="64"/>
        <v>#VALUE!</v>
      </c>
      <c r="T579" s="1" t="e">
        <f t="shared" si="65"/>
        <v>#VALUE!</v>
      </c>
    </row>
    <row r="580" spans="1:20" ht="63.75">
      <c r="A580" s="8">
        <v>578</v>
      </c>
      <c r="B580" s="8" t="s">
        <v>571</v>
      </c>
      <c r="C580" s="8" t="s">
        <v>185</v>
      </c>
      <c r="D580" s="8" t="s">
        <v>1191</v>
      </c>
      <c r="E580" s="17" t="s">
        <v>56</v>
      </c>
      <c r="F580" s="8" t="s">
        <v>1192</v>
      </c>
      <c r="G580" s="8" t="s">
        <v>1193</v>
      </c>
      <c r="H580" s="9" t="s">
        <v>1194</v>
      </c>
      <c r="I580" s="9" t="str">
        <f t="shared" si="66"/>
        <v>35 Years, 5 Months, 19Days</v>
      </c>
      <c r="J580" s="58">
        <v>41172</v>
      </c>
      <c r="K580" s="8"/>
      <c r="L580" s="8" t="s">
        <v>596</v>
      </c>
      <c r="M580" s="8" t="s">
        <v>1195</v>
      </c>
      <c r="N580" s="8" t="s">
        <v>1196</v>
      </c>
      <c r="O580" s="8" t="s">
        <v>89</v>
      </c>
      <c r="P580" s="8" t="s">
        <v>1197</v>
      </c>
      <c r="Q580" s="8" t="s">
        <v>1198</v>
      </c>
      <c r="R580" s="1">
        <f t="shared" si="63"/>
        <v>35</v>
      </c>
      <c r="S580" s="1">
        <f t="shared" si="64"/>
        <v>5</v>
      </c>
      <c r="T580" s="1">
        <f t="shared" si="65"/>
        <v>19</v>
      </c>
    </row>
    <row r="581" spans="1:20" ht="51">
      <c r="A581" s="8">
        <v>579</v>
      </c>
      <c r="B581" s="8" t="s">
        <v>543</v>
      </c>
      <c r="C581" s="8" t="s">
        <v>518</v>
      </c>
      <c r="D581" s="8" t="s">
        <v>1273</v>
      </c>
      <c r="E581" s="17" t="s">
        <v>1274</v>
      </c>
      <c r="F581" s="8" t="s">
        <v>1275</v>
      </c>
      <c r="G581" s="8" t="s">
        <v>1276</v>
      </c>
      <c r="H581" s="9" t="s">
        <v>257</v>
      </c>
      <c r="I581" s="9" t="str">
        <f t="shared" si="66"/>
        <v>16 Years, 0 Months, 3Days</v>
      </c>
      <c r="J581" s="58">
        <v>41195</v>
      </c>
      <c r="K581" s="8"/>
      <c r="L581" s="8" t="s">
        <v>596</v>
      </c>
      <c r="M581" s="8" t="s">
        <v>542</v>
      </c>
      <c r="N581" s="8" t="s">
        <v>548</v>
      </c>
      <c r="O581" s="8" t="s">
        <v>59</v>
      </c>
      <c r="P581" s="8"/>
      <c r="Q581" s="8" t="s">
        <v>1277</v>
      </c>
      <c r="R581" s="1">
        <f t="shared" si="63"/>
        <v>16</v>
      </c>
      <c r="S581" s="1">
        <f t="shared" si="64"/>
        <v>0</v>
      </c>
      <c r="T581" s="1">
        <f t="shared" si="65"/>
        <v>3</v>
      </c>
    </row>
    <row r="582" spans="1:20" ht="38.25">
      <c r="A582" s="8">
        <v>580</v>
      </c>
      <c r="B582" s="8" t="s">
        <v>2520</v>
      </c>
      <c r="C582" s="8" t="s">
        <v>3357</v>
      </c>
      <c r="D582" s="8" t="s">
        <v>3358</v>
      </c>
      <c r="E582" s="17" t="s">
        <v>3359</v>
      </c>
      <c r="F582" s="8" t="s">
        <v>3360</v>
      </c>
      <c r="G582" s="8" t="s">
        <v>3361</v>
      </c>
      <c r="H582" s="9" t="s">
        <v>3362</v>
      </c>
      <c r="I582" s="9" t="e">
        <f t="shared" si="66"/>
        <v>#VALUE!</v>
      </c>
      <c r="J582" s="58">
        <v>41234</v>
      </c>
      <c r="K582" s="8"/>
      <c r="L582" s="8"/>
      <c r="M582" s="8" t="s">
        <v>3363</v>
      </c>
      <c r="N582" s="8" t="s">
        <v>3364</v>
      </c>
      <c r="O582" s="8" t="s">
        <v>302</v>
      </c>
      <c r="P582" s="8"/>
      <c r="Q582" s="8" t="s">
        <v>3365</v>
      </c>
      <c r="R582" s="1" t="e">
        <f t="shared" si="63"/>
        <v>#VALUE!</v>
      </c>
      <c r="S582" s="1" t="e">
        <f t="shared" si="64"/>
        <v>#VALUE!</v>
      </c>
      <c r="T582" s="1" t="e">
        <f t="shared" si="65"/>
        <v>#VALUE!</v>
      </c>
    </row>
    <row r="583" spans="1:20" ht="51">
      <c r="A583" s="8">
        <v>581</v>
      </c>
      <c r="B583" s="8" t="s">
        <v>571</v>
      </c>
      <c r="C583" s="8" t="s">
        <v>1033</v>
      </c>
      <c r="D583" s="8" t="s">
        <v>1034</v>
      </c>
      <c r="E583" s="17" t="s">
        <v>1035</v>
      </c>
      <c r="F583" s="8" t="s">
        <v>1036</v>
      </c>
      <c r="G583" s="8" t="s">
        <v>1037</v>
      </c>
      <c r="H583" s="9" t="s">
        <v>1038</v>
      </c>
      <c r="I583" s="9" t="str">
        <f t="shared" si="66"/>
        <v>34 Years, 5 Months, 29Days</v>
      </c>
      <c r="J583" s="58">
        <v>41244</v>
      </c>
      <c r="K583" s="8"/>
      <c r="L583" s="8" t="s">
        <v>596</v>
      </c>
      <c r="M583" s="8" t="s">
        <v>1039</v>
      </c>
      <c r="N583" s="8" t="s">
        <v>797</v>
      </c>
      <c r="O583" s="8" t="s">
        <v>7</v>
      </c>
      <c r="P583" s="8"/>
      <c r="Q583" s="8" t="s">
        <v>1040</v>
      </c>
      <c r="R583" s="1">
        <f t="shared" si="63"/>
        <v>34</v>
      </c>
      <c r="S583" s="1">
        <f t="shared" si="64"/>
        <v>5</v>
      </c>
      <c r="T583" s="1">
        <f t="shared" si="65"/>
        <v>29</v>
      </c>
    </row>
    <row r="584" spans="1:20" ht="38.25">
      <c r="A584" s="8">
        <v>582</v>
      </c>
      <c r="B584" s="8" t="s">
        <v>158</v>
      </c>
      <c r="C584" s="8" t="s">
        <v>1863</v>
      </c>
      <c r="D584" s="8" t="s">
        <v>1864</v>
      </c>
      <c r="E584" s="17" t="s">
        <v>1865</v>
      </c>
      <c r="F584" s="8" t="s">
        <v>1534</v>
      </c>
      <c r="G584" s="8" t="s">
        <v>1866</v>
      </c>
      <c r="H584" s="9" t="s">
        <v>837</v>
      </c>
      <c r="I584" s="9" t="str">
        <f t="shared" si="66"/>
        <v>16 Years, 4 Months, 0Days</v>
      </c>
      <c r="J584" s="58">
        <v>41245</v>
      </c>
      <c r="K584" s="8"/>
      <c r="L584" s="8"/>
      <c r="M584" s="8" t="s">
        <v>400</v>
      </c>
      <c r="N584" s="8" t="s">
        <v>1563</v>
      </c>
      <c r="O584" s="8" t="s">
        <v>438</v>
      </c>
      <c r="P584" s="8"/>
      <c r="Q584" s="8" t="s">
        <v>1867</v>
      </c>
      <c r="R584" s="1">
        <f t="shared" si="63"/>
        <v>16</v>
      </c>
      <c r="S584" s="1">
        <f t="shared" si="64"/>
        <v>4</v>
      </c>
      <c r="T584" s="1">
        <f t="shared" si="65"/>
        <v>0</v>
      </c>
    </row>
    <row r="585" spans="1:20" ht="38.25">
      <c r="A585" s="8">
        <v>583</v>
      </c>
      <c r="B585" s="8" t="s">
        <v>2520</v>
      </c>
      <c r="C585" s="8" t="s">
        <v>2547</v>
      </c>
      <c r="D585" s="8" t="s">
        <v>2548</v>
      </c>
      <c r="E585" s="17" t="s">
        <v>2549</v>
      </c>
      <c r="F585" s="8" t="s">
        <v>2200</v>
      </c>
      <c r="G585" s="8" t="s">
        <v>2550</v>
      </c>
      <c r="H585" s="9" t="s">
        <v>2551</v>
      </c>
      <c r="I585" s="9" t="str">
        <f t="shared" si="66"/>
        <v>16 Years, 6 Months, 13Days</v>
      </c>
      <c r="J585" s="58">
        <v>41276</v>
      </c>
      <c r="K585" s="8"/>
      <c r="L585" s="8" t="s">
        <v>540</v>
      </c>
      <c r="M585" s="8" t="s">
        <v>2554</v>
      </c>
      <c r="N585" s="8" t="s">
        <v>2527</v>
      </c>
      <c r="O585" s="8" t="s">
        <v>89</v>
      </c>
      <c r="P585" s="8" t="s">
        <v>2555</v>
      </c>
      <c r="Q585" s="8" t="s">
        <v>2556</v>
      </c>
      <c r="R585" s="1">
        <f t="shared" si="63"/>
        <v>16</v>
      </c>
      <c r="S585" s="1">
        <f t="shared" si="64"/>
        <v>6</v>
      </c>
      <c r="T585" s="1">
        <f t="shared" si="65"/>
        <v>13</v>
      </c>
    </row>
    <row r="586" spans="1:20" ht="38.25">
      <c r="A586" s="8">
        <v>584</v>
      </c>
      <c r="B586" s="8" t="s">
        <v>60</v>
      </c>
      <c r="C586" s="8" t="s">
        <v>350</v>
      </c>
      <c r="D586" s="8" t="s">
        <v>35</v>
      </c>
      <c r="E586" s="17" t="s">
        <v>352</v>
      </c>
      <c r="F586" s="8" t="s">
        <v>74</v>
      </c>
      <c r="G586" s="8" t="s">
        <v>2196</v>
      </c>
      <c r="H586" s="9" t="s">
        <v>353</v>
      </c>
      <c r="I586" s="9" t="str">
        <f t="shared" si="66"/>
        <v>16 Years, 6 Months, 26Days</v>
      </c>
      <c r="J586" s="58">
        <v>41277</v>
      </c>
      <c r="K586" s="8"/>
      <c r="L586" s="8" t="s">
        <v>596</v>
      </c>
      <c r="M586" s="8" t="s">
        <v>351</v>
      </c>
      <c r="N586" s="8" t="s">
        <v>354</v>
      </c>
      <c r="O586" s="8" t="s">
        <v>89</v>
      </c>
      <c r="P586" s="8" t="s">
        <v>2197</v>
      </c>
      <c r="Q586" s="8" t="s">
        <v>2198</v>
      </c>
      <c r="R586" s="1">
        <f t="shared" si="63"/>
        <v>16</v>
      </c>
      <c r="S586" s="1">
        <f t="shared" si="64"/>
        <v>6</v>
      </c>
      <c r="T586" s="1">
        <f t="shared" si="65"/>
        <v>26</v>
      </c>
    </row>
    <row r="587" spans="1:20" ht="63.75">
      <c r="A587" s="8">
        <v>585</v>
      </c>
      <c r="B587" s="8" t="s">
        <v>543</v>
      </c>
      <c r="C587" s="8" t="s">
        <v>4112</v>
      </c>
      <c r="D587" s="23" t="s">
        <v>4113</v>
      </c>
      <c r="E587" s="24" t="s">
        <v>4114</v>
      </c>
      <c r="F587" s="23" t="s">
        <v>4205</v>
      </c>
      <c r="G587" s="23" t="s">
        <v>4202</v>
      </c>
      <c r="H587" s="24" t="s">
        <v>3250</v>
      </c>
      <c r="I587" s="9" t="str">
        <f t="shared" si="66"/>
        <v>14 Years, 6 Months, 0Days</v>
      </c>
      <c r="J587" s="58">
        <v>41335</v>
      </c>
      <c r="K587" s="23"/>
      <c r="L587" s="23" t="s">
        <v>596</v>
      </c>
      <c r="M587" s="8" t="s">
        <v>4203</v>
      </c>
      <c r="N587" s="23" t="s">
        <v>546</v>
      </c>
      <c r="O587" s="23" t="s">
        <v>59</v>
      </c>
      <c r="P587" s="23" t="s">
        <v>4083</v>
      </c>
      <c r="Q587" s="23" t="s">
        <v>4204</v>
      </c>
      <c r="R587" s="1">
        <f t="shared" si="63"/>
        <v>14</v>
      </c>
      <c r="S587" s="1">
        <f t="shared" si="64"/>
        <v>6</v>
      </c>
      <c r="T587" s="1">
        <f t="shared" si="65"/>
        <v>0</v>
      </c>
    </row>
    <row r="588" spans="1:20" ht="38.25">
      <c r="A588" s="8">
        <v>586</v>
      </c>
      <c r="B588" s="8" t="s">
        <v>571</v>
      </c>
      <c r="C588" s="8" t="s">
        <v>1110</v>
      </c>
      <c r="D588" s="8" t="s">
        <v>1111</v>
      </c>
      <c r="E588" s="17" t="s">
        <v>1112</v>
      </c>
      <c r="F588" s="8" t="s">
        <v>1113</v>
      </c>
      <c r="G588" s="8" t="s">
        <v>1114</v>
      </c>
      <c r="H588" s="9" t="s">
        <v>1115</v>
      </c>
      <c r="I588" s="9" t="str">
        <f t="shared" si="66"/>
        <v>14 Years, 2 Months, 28Days</v>
      </c>
      <c r="J588" s="58">
        <v>41338</v>
      </c>
      <c r="K588" s="8"/>
      <c r="L588" s="8" t="s">
        <v>596</v>
      </c>
      <c r="M588" s="8" t="s">
        <v>1116</v>
      </c>
      <c r="N588" s="8" t="s">
        <v>797</v>
      </c>
      <c r="O588" s="8" t="s">
        <v>89</v>
      </c>
      <c r="P588" s="8"/>
      <c r="Q588" s="8" t="s">
        <v>1117</v>
      </c>
      <c r="R588" s="1">
        <f t="shared" si="63"/>
        <v>14</v>
      </c>
      <c r="S588" s="1">
        <f t="shared" si="64"/>
        <v>2</v>
      </c>
      <c r="T588" s="1">
        <f t="shared" si="65"/>
        <v>28</v>
      </c>
    </row>
    <row r="589" spans="1:20" ht="204">
      <c r="A589" s="8">
        <v>587</v>
      </c>
      <c r="B589" s="13" t="s">
        <v>2785</v>
      </c>
      <c r="C589" s="8" t="s">
        <v>4340</v>
      </c>
      <c r="D589" s="8" t="s">
        <v>4341</v>
      </c>
      <c r="E589" s="26" t="s">
        <v>4362</v>
      </c>
      <c r="F589" s="13" t="s">
        <v>4333</v>
      </c>
      <c r="G589" s="8" t="s">
        <v>4342</v>
      </c>
      <c r="H589" s="16" t="s">
        <v>4359</v>
      </c>
      <c r="I589" s="9" t="str">
        <f t="shared" si="66"/>
        <v>25 Years, 0 Months, 12Days</v>
      </c>
      <c r="J589" s="58">
        <v>41346</v>
      </c>
      <c r="K589" s="8" t="s">
        <v>4335</v>
      </c>
      <c r="L589" s="8" t="s">
        <v>4336</v>
      </c>
      <c r="M589" s="8" t="s">
        <v>4343</v>
      </c>
      <c r="N589" s="8" t="s">
        <v>4344</v>
      </c>
      <c r="O589" s="8" t="s">
        <v>4345</v>
      </c>
      <c r="P589" s="8" t="s">
        <v>1598</v>
      </c>
      <c r="Q589" s="8" t="s">
        <v>4346</v>
      </c>
      <c r="R589" s="1">
        <f t="shared" si="63"/>
        <v>25</v>
      </c>
      <c r="S589" s="1">
        <f t="shared" si="64"/>
        <v>0</v>
      </c>
      <c r="T589" s="1">
        <f t="shared" si="65"/>
        <v>12</v>
      </c>
    </row>
    <row r="590" spans="1:20" ht="76.5">
      <c r="A590" s="8">
        <v>588</v>
      </c>
      <c r="B590" s="8" t="s">
        <v>2520</v>
      </c>
      <c r="C590" s="8" t="s">
        <v>3076</v>
      </c>
      <c r="D590" s="8" t="s">
        <v>2786</v>
      </c>
      <c r="E590" s="17" t="s">
        <v>3077</v>
      </c>
      <c r="F590" s="8" t="s">
        <v>2200</v>
      </c>
      <c r="G590" s="8" t="s">
        <v>3078</v>
      </c>
      <c r="H590" s="9" t="s">
        <v>3079</v>
      </c>
      <c r="I590" s="9" t="str">
        <f t="shared" si="66"/>
        <v>15 Years, 4 Months, 7Days</v>
      </c>
      <c r="J590" s="58">
        <v>41359</v>
      </c>
      <c r="K590" s="8"/>
      <c r="L590" s="8"/>
      <c r="M590" s="8" t="s">
        <v>3080</v>
      </c>
      <c r="N590" s="8" t="s">
        <v>2520</v>
      </c>
      <c r="O590" s="8" t="s">
        <v>2296</v>
      </c>
      <c r="P590" s="8" t="s">
        <v>1837</v>
      </c>
      <c r="Q590" s="8" t="s">
        <v>3081</v>
      </c>
      <c r="R590" s="1">
        <f t="shared" si="63"/>
        <v>15</v>
      </c>
      <c r="S590" s="1">
        <f t="shared" si="64"/>
        <v>4</v>
      </c>
      <c r="T590" s="1">
        <f t="shared" si="65"/>
        <v>7</v>
      </c>
    </row>
    <row r="591" spans="1:20" ht="38.25">
      <c r="A591" s="8">
        <v>589</v>
      </c>
      <c r="B591" s="8" t="s">
        <v>543</v>
      </c>
      <c r="C591" s="8" t="s">
        <v>4093</v>
      </c>
      <c r="D591" s="23" t="s">
        <v>3813</v>
      </c>
      <c r="E591" s="24" t="s">
        <v>4094</v>
      </c>
      <c r="F591" s="23" t="s">
        <v>4172</v>
      </c>
      <c r="G591" s="23" t="s">
        <v>4173</v>
      </c>
      <c r="H591" s="24" t="s">
        <v>4174</v>
      </c>
      <c r="I591" s="9" t="str">
        <f t="shared" si="66"/>
        <v>14 Years, 10 Months, 18Days</v>
      </c>
      <c r="J591" s="58">
        <v>41400</v>
      </c>
      <c r="K591" s="23"/>
      <c r="L591" s="23" t="s">
        <v>596</v>
      </c>
      <c r="M591" s="8" t="s">
        <v>4175</v>
      </c>
      <c r="N591" s="23" t="s">
        <v>4154</v>
      </c>
      <c r="O591" s="23" t="s">
        <v>7</v>
      </c>
      <c r="P591" s="23" t="s">
        <v>4083</v>
      </c>
      <c r="Q591" s="23" t="s">
        <v>4547</v>
      </c>
      <c r="R591" s="1">
        <f t="shared" si="63"/>
        <v>14</v>
      </c>
      <c r="S591" s="1">
        <f t="shared" si="64"/>
        <v>10</v>
      </c>
      <c r="T591" s="1">
        <f t="shared" si="65"/>
        <v>18</v>
      </c>
    </row>
    <row r="592" spans="1:20" ht="38.25">
      <c r="A592" s="8">
        <v>590</v>
      </c>
      <c r="B592" s="8" t="s">
        <v>2520</v>
      </c>
      <c r="C592" s="8" t="s">
        <v>3350</v>
      </c>
      <c r="D592" s="8"/>
      <c r="E592" s="17" t="s">
        <v>3351</v>
      </c>
      <c r="F592" s="8" t="s">
        <v>2200</v>
      </c>
      <c r="G592" s="8" t="s">
        <v>3352</v>
      </c>
      <c r="H592" s="9" t="s">
        <v>3353</v>
      </c>
      <c r="I592" s="9" t="str">
        <f t="shared" ref="I592:I623" si="67">R592&amp;" Years, "&amp;S592&amp;" Months, "&amp;T592&amp;"Days"</f>
        <v>23 Years, 4 Months, 29Days</v>
      </c>
      <c r="J592" s="58">
        <v>41457</v>
      </c>
      <c r="K592" s="8"/>
      <c r="L592" s="8"/>
      <c r="M592" s="8" t="s">
        <v>3354</v>
      </c>
      <c r="N592" s="8" t="s">
        <v>2990</v>
      </c>
      <c r="O592" s="8" t="s">
        <v>89</v>
      </c>
      <c r="P592" s="8" t="s">
        <v>3355</v>
      </c>
      <c r="Q592" s="8" t="s">
        <v>3356</v>
      </c>
      <c r="R592" s="1">
        <f t="shared" si="63"/>
        <v>23</v>
      </c>
      <c r="S592" s="1">
        <f t="shared" si="64"/>
        <v>4</v>
      </c>
      <c r="T592" s="1">
        <f t="shared" si="65"/>
        <v>29</v>
      </c>
    </row>
    <row r="593" spans="1:20" ht="25.5">
      <c r="A593" s="8">
        <v>591</v>
      </c>
      <c r="B593" s="8" t="s">
        <v>571</v>
      </c>
      <c r="C593" s="8" t="s">
        <v>661</v>
      </c>
      <c r="D593" s="8" t="s">
        <v>662</v>
      </c>
      <c r="E593" s="17" t="s">
        <v>663</v>
      </c>
      <c r="F593" s="8" t="s">
        <v>664</v>
      </c>
      <c r="G593" s="8" t="s">
        <v>665</v>
      </c>
      <c r="H593" s="8" t="s">
        <v>666</v>
      </c>
      <c r="I593" s="9" t="str">
        <f t="shared" si="67"/>
        <v>14 Years, 5 Months, 7Days</v>
      </c>
      <c r="J593" s="58">
        <v>41588</v>
      </c>
      <c r="K593" s="8"/>
      <c r="L593" s="8" t="s">
        <v>596</v>
      </c>
      <c r="M593" s="8" t="s">
        <v>667</v>
      </c>
      <c r="N593" s="8" t="s">
        <v>668</v>
      </c>
      <c r="O593" s="8" t="s">
        <v>13</v>
      </c>
      <c r="P593" s="8"/>
      <c r="Q593" s="8" t="s">
        <v>669</v>
      </c>
      <c r="R593" s="1">
        <f t="shared" si="63"/>
        <v>14</v>
      </c>
      <c r="S593" s="1">
        <f t="shared" si="64"/>
        <v>5</v>
      </c>
      <c r="T593" s="1">
        <f t="shared" si="65"/>
        <v>7</v>
      </c>
    </row>
    <row r="594" spans="1:20" ht="25.5">
      <c r="A594" s="8">
        <v>592</v>
      </c>
      <c r="B594" s="8" t="s">
        <v>60</v>
      </c>
      <c r="C594" s="8" t="s">
        <v>272</v>
      </c>
      <c r="D594" s="8" t="s">
        <v>2375</v>
      </c>
      <c r="E594" s="17" t="s">
        <v>273</v>
      </c>
      <c r="F594" s="8" t="s">
        <v>2331</v>
      </c>
      <c r="G594" s="8" t="s">
        <v>2376</v>
      </c>
      <c r="H594" s="9" t="s">
        <v>274</v>
      </c>
      <c r="I594" s="9" t="str">
        <f t="shared" si="67"/>
        <v>15 Years, 4 Months, 27Days</v>
      </c>
      <c r="J594" s="58">
        <v>41594</v>
      </c>
      <c r="K594" s="8"/>
      <c r="L594" s="8" t="s">
        <v>596</v>
      </c>
      <c r="M594" s="8" t="s">
        <v>2377</v>
      </c>
      <c r="N594" s="8" t="s">
        <v>2378</v>
      </c>
      <c r="O594" s="8" t="s">
        <v>13</v>
      </c>
      <c r="P594" s="8"/>
      <c r="Q594" s="8" t="s">
        <v>2379</v>
      </c>
      <c r="R594" s="1">
        <f t="shared" si="63"/>
        <v>15</v>
      </c>
      <c r="S594" s="1">
        <f t="shared" si="64"/>
        <v>4</v>
      </c>
      <c r="T594" s="1">
        <f t="shared" si="65"/>
        <v>27</v>
      </c>
    </row>
    <row r="595" spans="1:20" ht="63.75">
      <c r="A595" s="8">
        <v>593</v>
      </c>
      <c r="B595" s="8" t="s">
        <v>474</v>
      </c>
      <c r="C595" s="8" t="s">
        <v>3982</v>
      </c>
      <c r="D595" s="8" t="s">
        <v>3983</v>
      </c>
      <c r="E595" s="17" t="s">
        <v>3984</v>
      </c>
      <c r="F595" s="8" t="s">
        <v>3985</v>
      </c>
      <c r="G595" s="8" t="s">
        <v>3986</v>
      </c>
      <c r="H595" s="9" t="s">
        <v>3987</v>
      </c>
      <c r="I595" s="9" t="str">
        <f t="shared" si="67"/>
        <v>14 Years, 9 Months, 12Days</v>
      </c>
      <c r="J595" s="58">
        <v>41700</v>
      </c>
      <c r="K595" s="8"/>
      <c r="L595" s="8" t="s">
        <v>596</v>
      </c>
      <c r="M595" s="8" t="s">
        <v>3988</v>
      </c>
      <c r="N595" s="8" t="s">
        <v>475</v>
      </c>
      <c r="O595" s="8" t="s">
        <v>405</v>
      </c>
      <c r="P595" s="8" t="s">
        <v>3989</v>
      </c>
      <c r="Q595" s="8" t="s">
        <v>3990</v>
      </c>
      <c r="R595" s="1">
        <f t="shared" si="63"/>
        <v>14</v>
      </c>
      <c r="S595" s="1">
        <f t="shared" si="64"/>
        <v>9</v>
      </c>
      <c r="T595" s="1">
        <f t="shared" si="65"/>
        <v>12</v>
      </c>
    </row>
    <row r="596" spans="1:20" ht="38.25">
      <c r="A596" s="8">
        <v>594</v>
      </c>
      <c r="B596" s="8" t="s">
        <v>571</v>
      </c>
      <c r="C596" s="8" t="s">
        <v>701</v>
      </c>
      <c r="D596" s="8" t="s">
        <v>702</v>
      </c>
      <c r="E596" s="17" t="s">
        <v>703</v>
      </c>
      <c r="F596" s="8" t="s">
        <v>704</v>
      </c>
      <c r="G596" s="8" t="s">
        <v>705</v>
      </c>
      <c r="H596" s="8" t="s">
        <v>706</v>
      </c>
      <c r="I596" s="9" t="str">
        <f t="shared" si="67"/>
        <v>14 Years, 4 Months, 22Days</v>
      </c>
      <c r="J596" s="58">
        <v>41702</v>
      </c>
      <c r="K596" s="8"/>
      <c r="L596" s="8" t="s">
        <v>596</v>
      </c>
      <c r="M596" s="8" t="s">
        <v>708</v>
      </c>
      <c r="N596" s="8" t="s">
        <v>707</v>
      </c>
      <c r="O596" s="8" t="s">
        <v>439</v>
      </c>
      <c r="P596" s="8"/>
      <c r="Q596" s="8" t="s">
        <v>709</v>
      </c>
      <c r="R596" s="1">
        <f t="shared" si="63"/>
        <v>14</v>
      </c>
      <c r="S596" s="1">
        <f t="shared" si="64"/>
        <v>4</v>
      </c>
      <c r="T596" s="1">
        <f t="shared" si="65"/>
        <v>22</v>
      </c>
    </row>
    <row r="597" spans="1:20" ht="63.75">
      <c r="A597" s="8">
        <v>595</v>
      </c>
      <c r="B597" s="8" t="s">
        <v>60</v>
      </c>
      <c r="C597" s="8" t="s">
        <v>266</v>
      </c>
      <c r="D597" s="8" t="s">
        <v>267</v>
      </c>
      <c r="E597" s="17" t="s">
        <v>4066</v>
      </c>
      <c r="F597" s="8" t="s">
        <v>2331</v>
      </c>
      <c r="G597" s="8" t="s">
        <v>2363</v>
      </c>
      <c r="H597" s="9" t="s">
        <v>268</v>
      </c>
      <c r="I597" s="9" t="str">
        <f t="shared" si="67"/>
        <v>14 Years, 1 Months, 25Days</v>
      </c>
      <c r="J597" s="58">
        <v>42009</v>
      </c>
      <c r="K597" s="8"/>
      <c r="L597" s="8" t="s">
        <v>596</v>
      </c>
      <c r="M597" s="8" t="s">
        <v>2364</v>
      </c>
      <c r="N597" s="8" t="s">
        <v>322</v>
      </c>
      <c r="O597" s="8" t="s">
        <v>13</v>
      </c>
      <c r="P597" s="8"/>
      <c r="Q597" s="8" t="s">
        <v>2365</v>
      </c>
      <c r="R597" s="1">
        <f t="shared" si="63"/>
        <v>14</v>
      </c>
      <c r="S597" s="1">
        <f t="shared" si="64"/>
        <v>1</v>
      </c>
      <c r="T597" s="1">
        <f t="shared" si="65"/>
        <v>25</v>
      </c>
    </row>
    <row r="598" spans="1:20" ht="51">
      <c r="A598" s="8">
        <v>596</v>
      </c>
      <c r="B598" s="8" t="s">
        <v>474</v>
      </c>
      <c r="C598" s="8" t="s">
        <v>3590</v>
      </c>
      <c r="D598" s="8" t="s">
        <v>3591</v>
      </c>
      <c r="E598" s="17" t="s">
        <v>3592</v>
      </c>
      <c r="F598" s="8" t="s">
        <v>3593</v>
      </c>
      <c r="G598" s="8" t="s">
        <v>3594</v>
      </c>
      <c r="H598" s="9" t="s">
        <v>3595</v>
      </c>
      <c r="I598" s="9" t="str">
        <f t="shared" si="67"/>
        <v>11 Years, 5 Months, 14Days</v>
      </c>
      <c r="J598" s="58">
        <v>42051</v>
      </c>
      <c r="K598" s="8"/>
      <c r="L598" s="8"/>
      <c r="M598" s="8" t="s">
        <v>469</v>
      </c>
      <c r="N598" s="8" t="s">
        <v>482</v>
      </c>
      <c r="O598" s="8" t="s">
        <v>438</v>
      </c>
      <c r="P598" s="8" t="s">
        <v>1598</v>
      </c>
      <c r="Q598" s="8" t="s">
        <v>3596</v>
      </c>
      <c r="R598" s="1">
        <f t="shared" si="63"/>
        <v>11</v>
      </c>
      <c r="S598" s="1">
        <f t="shared" si="64"/>
        <v>5</v>
      </c>
      <c r="T598" s="1">
        <f t="shared" si="65"/>
        <v>14</v>
      </c>
    </row>
    <row r="599" spans="1:20" ht="38.25">
      <c r="A599" s="8">
        <v>597</v>
      </c>
      <c r="B599" s="8" t="s">
        <v>60</v>
      </c>
      <c r="C599" s="8" t="s">
        <v>2388</v>
      </c>
      <c r="D599" s="8" t="s">
        <v>2389</v>
      </c>
      <c r="E599" s="17" t="s">
        <v>348</v>
      </c>
      <c r="F599" s="8" t="s">
        <v>2331</v>
      </c>
      <c r="G599" s="8" t="s">
        <v>2390</v>
      </c>
      <c r="H599" s="9" t="s">
        <v>344</v>
      </c>
      <c r="I599" s="9" t="str">
        <f t="shared" si="67"/>
        <v>14 Years, 1 Months, 2Days</v>
      </c>
      <c r="J599" s="58">
        <v>42066</v>
      </c>
      <c r="K599" s="8"/>
      <c r="L599" s="8" t="s">
        <v>596</v>
      </c>
      <c r="M599" s="8" t="s">
        <v>347</v>
      </c>
      <c r="N599" s="8" t="s">
        <v>349</v>
      </c>
      <c r="O599" s="8" t="s">
        <v>89</v>
      </c>
      <c r="P599" s="8"/>
      <c r="Q599" s="8" t="s">
        <v>2369</v>
      </c>
      <c r="R599" s="1">
        <f t="shared" ref="R599:R636" si="68">DATEDIF(E599,H599,"y")</f>
        <v>14</v>
      </c>
      <c r="S599" s="1">
        <f t="shared" ref="S599:S636" si="69">DATEDIF(E599,H599,"ym")</f>
        <v>1</v>
      </c>
      <c r="T599" s="1">
        <f t="shared" ref="T599:T636" si="70">DATEDIF(E599,H599,"md")</f>
        <v>2</v>
      </c>
    </row>
    <row r="600" spans="1:20" ht="38.25">
      <c r="A600" s="8">
        <v>598</v>
      </c>
      <c r="B600" s="8" t="s">
        <v>60</v>
      </c>
      <c r="C600" s="8" t="s">
        <v>250</v>
      </c>
      <c r="D600" s="8" t="s">
        <v>251</v>
      </c>
      <c r="E600" s="17" t="s">
        <v>252</v>
      </c>
      <c r="F600" s="8" t="s">
        <v>2331</v>
      </c>
      <c r="G600" s="8" t="s">
        <v>2423</v>
      </c>
      <c r="H600" s="9" t="s">
        <v>253</v>
      </c>
      <c r="I600" s="9" t="str">
        <f t="shared" si="67"/>
        <v>13 Years, 6 Months, 24Days</v>
      </c>
      <c r="J600" s="58">
        <v>42081</v>
      </c>
      <c r="K600" s="8"/>
      <c r="L600" s="8" t="s">
        <v>596</v>
      </c>
      <c r="M600" s="8" t="s">
        <v>2424</v>
      </c>
      <c r="N600" s="8" t="s">
        <v>254</v>
      </c>
      <c r="O600" s="8" t="s">
        <v>13</v>
      </c>
      <c r="P600" s="8"/>
      <c r="Q600" s="8" t="s">
        <v>2425</v>
      </c>
      <c r="R600" s="1">
        <f t="shared" si="68"/>
        <v>13</v>
      </c>
      <c r="S600" s="1">
        <f t="shared" si="69"/>
        <v>6</v>
      </c>
      <c r="T600" s="1">
        <f t="shared" si="70"/>
        <v>24</v>
      </c>
    </row>
    <row r="601" spans="1:20" ht="51">
      <c r="A601" s="8">
        <v>599</v>
      </c>
      <c r="B601" s="8" t="s">
        <v>543</v>
      </c>
      <c r="C601" s="8" t="s">
        <v>3866</v>
      </c>
      <c r="D601" s="8" t="s">
        <v>3867</v>
      </c>
      <c r="E601" s="10">
        <v>35560</v>
      </c>
      <c r="F601" s="8" t="s">
        <v>526</v>
      </c>
      <c r="G601" s="8" t="s">
        <v>3868</v>
      </c>
      <c r="H601" s="11">
        <v>40221</v>
      </c>
      <c r="I601" s="9" t="str">
        <f t="shared" si="67"/>
        <v>12 Years, 9 Months, 2Days</v>
      </c>
      <c r="J601" s="58">
        <v>42135</v>
      </c>
      <c r="K601" s="8"/>
      <c r="L601" s="8" t="s">
        <v>596</v>
      </c>
      <c r="M601" s="8" t="s">
        <v>3869</v>
      </c>
      <c r="N601" s="8" t="s">
        <v>1299</v>
      </c>
      <c r="O601" s="8" t="s">
        <v>3870</v>
      </c>
      <c r="P601" s="8" t="s">
        <v>529</v>
      </c>
      <c r="Q601" s="8" t="s">
        <v>3871</v>
      </c>
      <c r="R601" s="1">
        <f t="shared" si="68"/>
        <v>12</v>
      </c>
      <c r="S601" s="1">
        <f t="shared" si="69"/>
        <v>9</v>
      </c>
      <c r="T601" s="1">
        <f t="shared" si="70"/>
        <v>2</v>
      </c>
    </row>
    <row r="602" spans="1:20" ht="51">
      <c r="A602" s="8">
        <v>600</v>
      </c>
      <c r="B602" s="8" t="s">
        <v>158</v>
      </c>
      <c r="C602" s="8" t="s">
        <v>1947</v>
      </c>
      <c r="D602" s="8" t="s">
        <v>1948</v>
      </c>
      <c r="E602" s="17" t="s">
        <v>1949</v>
      </c>
      <c r="F602" s="8" t="s">
        <v>393</v>
      </c>
      <c r="G602" s="8" t="s">
        <v>1950</v>
      </c>
      <c r="H602" s="9" t="s">
        <v>1951</v>
      </c>
      <c r="I602" s="9" t="str">
        <f t="shared" si="67"/>
        <v>13 Years, 5 Months, 18Days</v>
      </c>
      <c r="J602" s="58">
        <v>42142</v>
      </c>
      <c r="K602" s="8"/>
      <c r="L602" s="8" t="s">
        <v>596</v>
      </c>
      <c r="M602" s="8" t="s">
        <v>1687</v>
      </c>
      <c r="N602" s="8" t="s">
        <v>1688</v>
      </c>
      <c r="O602" s="8" t="s">
        <v>7</v>
      </c>
      <c r="P602" s="8" t="s">
        <v>1598</v>
      </c>
      <c r="Q602" s="8" t="s">
        <v>1952</v>
      </c>
      <c r="R602" s="1">
        <f t="shared" si="68"/>
        <v>13</v>
      </c>
      <c r="S602" s="1">
        <f t="shared" si="69"/>
        <v>5</v>
      </c>
      <c r="T602" s="1">
        <f t="shared" si="70"/>
        <v>18</v>
      </c>
    </row>
    <row r="603" spans="1:20" ht="38.25">
      <c r="A603" s="8">
        <v>601</v>
      </c>
      <c r="B603" s="8" t="s">
        <v>2520</v>
      </c>
      <c r="C603" s="8" t="s">
        <v>2622</v>
      </c>
      <c r="D603" s="8" t="s">
        <v>2623</v>
      </c>
      <c r="E603" s="17" t="s">
        <v>2624</v>
      </c>
      <c r="F603" s="8" t="s">
        <v>2200</v>
      </c>
      <c r="G603" s="8" t="s">
        <v>2625</v>
      </c>
      <c r="H603" s="9" t="s">
        <v>2626</v>
      </c>
      <c r="I603" s="9" t="str">
        <f t="shared" si="67"/>
        <v>13 Years, 8 Months, 28Days</v>
      </c>
      <c r="J603" s="58">
        <v>42143</v>
      </c>
      <c r="K603" s="8"/>
      <c r="L603" s="8" t="s">
        <v>540</v>
      </c>
      <c r="M603" s="8" t="s">
        <v>2200</v>
      </c>
      <c r="N603" s="8" t="s">
        <v>2520</v>
      </c>
      <c r="O603" s="8" t="s">
        <v>438</v>
      </c>
      <c r="P603" s="8"/>
      <c r="Q603" s="8" t="s">
        <v>2627</v>
      </c>
      <c r="R603" s="1">
        <f t="shared" si="68"/>
        <v>13</v>
      </c>
      <c r="S603" s="1">
        <f t="shared" si="69"/>
        <v>8</v>
      </c>
      <c r="T603" s="1">
        <f t="shared" si="70"/>
        <v>28</v>
      </c>
    </row>
    <row r="604" spans="1:20" ht="76.5">
      <c r="A604" s="8">
        <v>602</v>
      </c>
      <c r="B604" s="8" t="s">
        <v>543</v>
      </c>
      <c r="C604" s="8" t="s">
        <v>502</v>
      </c>
      <c r="D604" s="8" t="s">
        <v>503</v>
      </c>
      <c r="E604" s="17" t="s">
        <v>1247</v>
      </c>
      <c r="F604" s="8" t="s">
        <v>1248</v>
      </c>
      <c r="G604" s="8" t="s">
        <v>1249</v>
      </c>
      <c r="H604" s="9" t="s">
        <v>1250</v>
      </c>
      <c r="I604" s="9" t="str">
        <f t="shared" si="67"/>
        <v>12 Years, 2 Months, 2Days</v>
      </c>
      <c r="J604" s="58">
        <v>42195</v>
      </c>
      <c r="K604" s="8"/>
      <c r="L604" s="8" t="s">
        <v>596</v>
      </c>
      <c r="M604" s="8" t="s">
        <v>1251</v>
      </c>
      <c r="N604" s="8" t="s">
        <v>1252</v>
      </c>
      <c r="O604" s="8" t="s">
        <v>89</v>
      </c>
      <c r="P604" s="8" t="s">
        <v>1253</v>
      </c>
      <c r="Q604" s="8" t="s">
        <v>1254</v>
      </c>
      <c r="R604" s="1">
        <f t="shared" si="68"/>
        <v>12</v>
      </c>
      <c r="S604" s="1">
        <f t="shared" si="69"/>
        <v>2</v>
      </c>
      <c r="T604" s="1">
        <f t="shared" si="70"/>
        <v>2</v>
      </c>
    </row>
    <row r="605" spans="1:20" ht="51">
      <c r="A605" s="8">
        <v>603</v>
      </c>
      <c r="B605" s="8" t="s">
        <v>571</v>
      </c>
      <c r="C605" s="8" t="s">
        <v>678</v>
      </c>
      <c r="D605" s="8" t="s">
        <v>679</v>
      </c>
      <c r="E605" s="10" t="s">
        <v>540</v>
      </c>
      <c r="F605" s="8" t="s">
        <v>901</v>
      </c>
      <c r="G605" s="8" t="s">
        <v>680</v>
      </c>
      <c r="H605" s="8" t="s">
        <v>681</v>
      </c>
      <c r="I605" s="9" t="e">
        <f t="shared" si="67"/>
        <v>#VALUE!</v>
      </c>
      <c r="J605" s="58">
        <v>42245</v>
      </c>
      <c r="K605" s="8"/>
      <c r="L605" s="8" t="s">
        <v>596</v>
      </c>
      <c r="M605" s="8" t="s">
        <v>682</v>
      </c>
      <c r="N605" s="8" t="s">
        <v>683</v>
      </c>
      <c r="O605" s="8" t="s">
        <v>684</v>
      </c>
      <c r="P605" s="8"/>
      <c r="Q605" s="8" t="s">
        <v>685</v>
      </c>
      <c r="R605" s="1" t="e">
        <f t="shared" si="68"/>
        <v>#VALUE!</v>
      </c>
      <c r="S605" s="1" t="e">
        <f t="shared" si="69"/>
        <v>#VALUE!</v>
      </c>
      <c r="T605" s="1" t="e">
        <f t="shared" si="70"/>
        <v>#VALUE!</v>
      </c>
    </row>
    <row r="606" spans="1:20" ht="89.25">
      <c r="A606" s="8">
        <v>604</v>
      </c>
      <c r="B606" s="8" t="s">
        <v>60</v>
      </c>
      <c r="C606" s="8" t="s">
        <v>2102</v>
      </c>
      <c r="D606" s="8" t="s">
        <v>2103</v>
      </c>
      <c r="E606" s="17" t="s">
        <v>289</v>
      </c>
      <c r="F606" s="8" t="s">
        <v>74</v>
      </c>
      <c r="G606" s="8" t="s">
        <v>2104</v>
      </c>
      <c r="H606" s="9" t="s">
        <v>290</v>
      </c>
      <c r="I606" s="9" t="str">
        <f t="shared" si="67"/>
        <v>13 Years, 7 Months, 12Days</v>
      </c>
      <c r="J606" s="58">
        <v>42354</v>
      </c>
      <c r="K606" s="8"/>
      <c r="L606" s="8" t="s">
        <v>596</v>
      </c>
      <c r="M606" s="8" t="s">
        <v>74</v>
      </c>
      <c r="N606" s="8" t="s">
        <v>60</v>
      </c>
      <c r="O606" s="8" t="s">
        <v>59</v>
      </c>
      <c r="P606" s="8"/>
      <c r="Q606" s="8" t="s">
        <v>2105</v>
      </c>
      <c r="R606" s="1">
        <f t="shared" si="68"/>
        <v>13</v>
      </c>
      <c r="S606" s="1">
        <f t="shared" si="69"/>
        <v>7</v>
      </c>
      <c r="T606" s="1">
        <f t="shared" si="70"/>
        <v>12</v>
      </c>
    </row>
    <row r="607" spans="1:20" ht="38.25">
      <c r="A607" s="8">
        <v>605</v>
      </c>
      <c r="B607" s="8" t="s">
        <v>2520</v>
      </c>
      <c r="C607" s="8" t="s">
        <v>4044</v>
      </c>
      <c r="D607" s="8" t="s">
        <v>507</v>
      </c>
      <c r="E607" s="17" t="s">
        <v>4045</v>
      </c>
      <c r="F607" s="8" t="s">
        <v>2200</v>
      </c>
      <c r="G607" s="8" t="s">
        <v>4046</v>
      </c>
      <c r="H607" s="9" t="s">
        <v>4047</v>
      </c>
      <c r="I607" s="9" t="str">
        <f t="shared" si="67"/>
        <v>13 Years, 5 Months, 11Days</v>
      </c>
      <c r="J607" s="58">
        <v>42403</v>
      </c>
      <c r="K607" s="8"/>
      <c r="L607" s="8" t="s">
        <v>596</v>
      </c>
      <c r="M607" s="8" t="s">
        <v>4048</v>
      </c>
      <c r="N607" s="8" t="s">
        <v>3349</v>
      </c>
      <c r="O607" s="8" t="s">
        <v>7</v>
      </c>
      <c r="P607" s="8" t="s">
        <v>1598</v>
      </c>
      <c r="Q607" s="8" t="s">
        <v>4043</v>
      </c>
      <c r="R607" s="1">
        <f t="shared" si="68"/>
        <v>13</v>
      </c>
      <c r="S607" s="1">
        <f t="shared" si="69"/>
        <v>5</v>
      </c>
      <c r="T607" s="1">
        <f t="shared" si="70"/>
        <v>11</v>
      </c>
    </row>
    <row r="608" spans="1:20" ht="38.25">
      <c r="A608" s="8">
        <v>606</v>
      </c>
      <c r="B608" s="8" t="s">
        <v>571</v>
      </c>
      <c r="C608" s="8" t="s">
        <v>651</v>
      </c>
      <c r="D608" s="8" t="s">
        <v>652</v>
      </c>
      <c r="E608" s="17" t="s">
        <v>653</v>
      </c>
      <c r="F608" s="8" t="s">
        <v>654</v>
      </c>
      <c r="G608" s="8" t="s">
        <v>655</v>
      </c>
      <c r="H608" s="8" t="s">
        <v>656</v>
      </c>
      <c r="I608" s="9" t="str">
        <f t="shared" si="67"/>
        <v>12 Years, 1 Months, 1Days</v>
      </c>
      <c r="J608" s="58">
        <v>42427</v>
      </c>
      <c r="K608" s="8"/>
      <c r="L608" s="8" t="s">
        <v>657</v>
      </c>
      <c r="M608" s="8" t="s">
        <v>658</v>
      </c>
      <c r="N608" s="8" t="s">
        <v>659</v>
      </c>
      <c r="O608" s="8" t="s">
        <v>403</v>
      </c>
      <c r="P608" s="8"/>
      <c r="Q608" s="8" t="s">
        <v>660</v>
      </c>
      <c r="R608" s="1">
        <f t="shared" si="68"/>
        <v>12</v>
      </c>
      <c r="S608" s="1">
        <f t="shared" si="69"/>
        <v>1</v>
      </c>
      <c r="T608" s="1">
        <f t="shared" si="70"/>
        <v>1</v>
      </c>
    </row>
    <row r="609" spans="1:20" ht="63.75">
      <c r="A609" s="8">
        <v>607</v>
      </c>
      <c r="B609" s="8" t="s">
        <v>571</v>
      </c>
      <c r="C609" s="8" t="s">
        <v>730</v>
      </c>
      <c r="D609" s="8" t="s">
        <v>731</v>
      </c>
      <c r="E609" s="17" t="s">
        <v>732</v>
      </c>
      <c r="F609" s="8" t="s">
        <v>733</v>
      </c>
      <c r="G609" s="8" t="s">
        <v>734</v>
      </c>
      <c r="H609" s="9" t="s">
        <v>728</v>
      </c>
      <c r="I609" s="9" t="str">
        <f t="shared" si="67"/>
        <v>12 Years, 5 Months, 21Days</v>
      </c>
      <c r="J609" s="58">
        <v>42434</v>
      </c>
      <c r="K609" s="8"/>
      <c r="L609" s="8" t="s">
        <v>596</v>
      </c>
      <c r="M609" s="8" t="s">
        <v>735</v>
      </c>
      <c r="N609" s="8" t="s">
        <v>571</v>
      </c>
      <c r="O609" s="8" t="s">
        <v>59</v>
      </c>
      <c r="P609" s="8"/>
      <c r="Q609" s="8" t="s">
        <v>736</v>
      </c>
      <c r="R609" s="1">
        <f t="shared" si="68"/>
        <v>12</v>
      </c>
      <c r="S609" s="1">
        <f t="shared" si="69"/>
        <v>5</v>
      </c>
      <c r="T609" s="1">
        <f t="shared" si="70"/>
        <v>21</v>
      </c>
    </row>
    <row r="610" spans="1:20" ht="51">
      <c r="A610" s="8">
        <v>608</v>
      </c>
      <c r="B610" s="8" t="s">
        <v>60</v>
      </c>
      <c r="C610" s="8" t="s">
        <v>2308</v>
      </c>
      <c r="D610" s="8" t="s">
        <v>2309</v>
      </c>
      <c r="E610" s="17" t="s">
        <v>2310</v>
      </c>
      <c r="F610" s="8" t="s">
        <v>74</v>
      </c>
      <c r="G610" s="8" t="s">
        <v>2311</v>
      </c>
      <c r="H610" s="9" t="s">
        <v>66</v>
      </c>
      <c r="I610" s="9" t="str">
        <f t="shared" si="67"/>
        <v>5 Years, 1 Months, 7Days</v>
      </c>
      <c r="J610" s="58">
        <v>42547</v>
      </c>
      <c r="K610" s="8"/>
      <c r="L610" s="8" t="s">
        <v>596</v>
      </c>
      <c r="M610" s="8" t="s">
        <v>2312</v>
      </c>
      <c r="N610" s="8" t="s">
        <v>67</v>
      </c>
      <c r="O610" s="8" t="s">
        <v>7</v>
      </c>
      <c r="P610" s="8"/>
      <c r="Q610" s="8" t="s">
        <v>2313</v>
      </c>
      <c r="R610" s="1">
        <f t="shared" si="68"/>
        <v>5</v>
      </c>
      <c r="S610" s="1">
        <f t="shared" si="69"/>
        <v>1</v>
      </c>
      <c r="T610" s="1">
        <f t="shared" si="70"/>
        <v>7</v>
      </c>
    </row>
    <row r="611" spans="1:20" ht="51">
      <c r="A611" s="8">
        <v>609</v>
      </c>
      <c r="B611" s="8" t="s">
        <v>543</v>
      </c>
      <c r="C611" s="8" t="s">
        <v>2504</v>
      </c>
      <c r="D611" s="8" t="s">
        <v>516</v>
      </c>
      <c r="E611" s="17" t="s">
        <v>2505</v>
      </c>
      <c r="F611" s="8" t="s">
        <v>2506</v>
      </c>
      <c r="G611" s="8" t="s">
        <v>2507</v>
      </c>
      <c r="H611" s="9" t="s">
        <v>1657</v>
      </c>
      <c r="I611" s="9" t="str">
        <f t="shared" si="67"/>
        <v>11 Years, 8 Months, 29Days</v>
      </c>
      <c r="J611" s="58">
        <v>42770</v>
      </c>
      <c r="K611" s="8"/>
      <c r="L611" s="8" t="s">
        <v>596</v>
      </c>
      <c r="M611" s="8" t="s">
        <v>2508</v>
      </c>
      <c r="N611" s="8" t="s">
        <v>2509</v>
      </c>
      <c r="O611" s="8" t="s">
        <v>89</v>
      </c>
      <c r="P611" s="8" t="s">
        <v>2510</v>
      </c>
      <c r="Q611" s="8" t="s">
        <v>2511</v>
      </c>
      <c r="R611" s="1">
        <f t="shared" si="68"/>
        <v>11</v>
      </c>
      <c r="S611" s="1">
        <f t="shared" si="69"/>
        <v>8</v>
      </c>
      <c r="T611" s="1">
        <f t="shared" si="70"/>
        <v>29</v>
      </c>
    </row>
    <row r="612" spans="1:20" ht="51">
      <c r="A612" s="8">
        <v>610</v>
      </c>
      <c r="B612" s="8" t="s">
        <v>543</v>
      </c>
      <c r="C612" s="8" t="s">
        <v>4111</v>
      </c>
      <c r="D612" s="23" t="s">
        <v>495</v>
      </c>
      <c r="E612" s="24" t="s">
        <v>4615</v>
      </c>
      <c r="F612" s="23" t="s">
        <v>526</v>
      </c>
      <c r="G612" s="23" t="s">
        <v>4198</v>
      </c>
      <c r="H612" s="24" t="s">
        <v>4199</v>
      </c>
      <c r="I612" s="9" t="str">
        <f t="shared" si="67"/>
        <v>9 Years, 8 Months, 2Days</v>
      </c>
      <c r="J612" s="58">
        <v>43047</v>
      </c>
      <c r="K612" s="23"/>
      <c r="L612" s="23" t="s">
        <v>596</v>
      </c>
      <c r="M612" s="8" t="s">
        <v>4200</v>
      </c>
      <c r="N612" s="23" t="s">
        <v>4161</v>
      </c>
      <c r="O612" s="23" t="s">
        <v>89</v>
      </c>
      <c r="P612" s="23"/>
      <c r="Q612" s="23" t="s">
        <v>4201</v>
      </c>
      <c r="R612" s="1">
        <f t="shared" si="68"/>
        <v>9</v>
      </c>
      <c r="S612" s="1">
        <f t="shared" si="69"/>
        <v>8</v>
      </c>
      <c r="T612" s="1">
        <f t="shared" si="70"/>
        <v>2</v>
      </c>
    </row>
    <row r="613" spans="1:20" ht="38.25">
      <c r="A613" s="8">
        <v>611</v>
      </c>
      <c r="B613" s="8" t="s">
        <v>158</v>
      </c>
      <c r="C613" s="8" t="s">
        <v>371</v>
      </c>
      <c r="D613" s="8" t="s">
        <v>1639</v>
      </c>
      <c r="E613" s="17" t="s">
        <v>1640</v>
      </c>
      <c r="F613" s="8" t="s">
        <v>120</v>
      </c>
      <c r="G613" s="8" t="s">
        <v>1641</v>
      </c>
      <c r="H613" s="9" t="s">
        <v>1642</v>
      </c>
      <c r="I613" s="9" t="str">
        <f t="shared" si="67"/>
        <v>12 Years, 2 Months, 15Days</v>
      </c>
      <c r="J613" s="58">
        <v>43165</v>
      </c>
      <c r="K613" s="8"/>
      <c r="L613" s="8" t="s">
        <v>596</v>
      </c>
      <c r="M613" s="8" t="s">
        <v>1643</v>
      </c>
      <c r="N613" s="8" t="s">
        <v>1486</v>
      </c>
      <c r="O613" s="8" t="s">
        <v>7</v>
      </c>
      <c r="P613" s="8" t="s">
        <v>1598</v>
      </c>
      <c r="Q613" s="8" t="s">
        <v>1644</v>
      </c>
      <c r="R613" s="1">
        <f t="shared" si="68"/>
        <v>12</v>
      </c>
      <c r="S613" s="1">
        <f t="shared" si="69"/>
        <v>2</v>
      </c>
      <c r="T613" s="1">
        <f t="shared" si="70"/>
        <v>15</v>
      </c>
    </row>
    <row r="614" spans="1:20" ht="25.5">
      <c r="A614" s="8">
        <v>612</v>
      </c>
      <c r="B614" s="8" t="s">
        <v>571</v>
      </c>
      <c r="C614" s="8" t="s">
        <v>432</v>
      </c>
      <c r="D614" s="8" t="s">
        <v>784</v>
      </c>
      <c r="E614" s="17" t="s">
        <v>785</v>
      </c>
      <c r="F614" s="8" t="s">
        <v>909</v>
      </c>
      <c r="G614" s="8" t="s">
        <v>786</v>
      </c>
      <c r="H614" s="9" t="s">
        <v>343</v>
      </c>
      <c r="I614" s="9" t="str">
        <f t="shared" si="67"/>
        <v>10 Years, 9 Months, 0Days</v>
      </c>
      <c r="J614" s="58">
        <v>43255</v>
      </c>
      <c r="K614" s="8"/>
      <c r="L614" s="8" t="s">
        <v>596</v>
      </c>
      <c r="M614" s="8" t="s">
        <v>787</v>
      </c>
      <c r="N614" s="8" t="s">
        <v>788</v>
      </c>
      <c r="O614" s="8" t="s">
        <v>59</v>
      </c>
      <c r="P614" s="8" t="s">
        <v>789</v>
      </c>
      <c r="Q614" s="8" t="s">
        <v>790</v>
      </c>
      <c r="R614" s="1">
        <f t="shared" si="68"/>
        <v>10</v>
      </c>
      <c r="S614" s="1">
        <f t="shared" si="69"/>
        <v>9</v>
      </c>
      <c r="T614" s="1">
        <f t="shared" si="70"/>
        <v>0</v>
      </c>
    </row>
    <row r="615" spans="1:20" ht="38.25">
      <c r="A615" s="8">
        <v>613</v>
      </c>
      <c r="B615" s="8" t="s">
        <v>543</v>
      </c>
      <c r="C615" s="8" t="s">
        <v>4121</v>
      </c>
      <c r="D615" s="23" t="s">
        <v>497</v>
      </c>
      <c r="E615" s="24" t="s">
        <v>4122</v>
      </c>
      <c r="F615" s="23" t="s">
        <v>4224</v>
      </c>
      <c r="G615" s="23" t="s">
        <v>4225</v>
      </c>
      <c r="H615" s="24" t="s">
        <v>1828</v>
      </c>
      <c r="I615" s="9" t="str">
        <f t="shared" si="67"/>
        <v>31 Years, 9 Months, 20Days</v>
      </c>
      <c r="J615" s="58">
        <v>43891</v>
      </c>
      <c r="K615" s="23"/>
      <c r="L615" s="23" t="s">
        <v>596</v>
      </c>
      <c r="M615" s="8" t="s">
        <v>4226</v>
      </c>
      <c r="N615" s="23" t="s">
        <v>4227</v>
      </c>
      <c r="O615" s="23" t="s">
        <v>13</v>
      </c>
      <c r="P615" s="23"/>
      <c r="Q615" s="23" t="s">
        <v>4211</v>
      </c>
      <c r="R615" s="1">
        <f t="shared" si="68"/>
        <v>31</v>
      </c>
      <c r="S615" s="1">
        <f t="shared" si="69"/>
        <v>9</v>
      </c>
      <c r="T615" s="1">
        <f t="shared" si="70"/>
        <v>20</v>
      </c>
    </row>
    <row r="616" spans="1:20" ht="38.25">
      <c r="A616" s="8">
        <v>614</v>
      </c>
      <c r="B616" s="8" t="s">
        <v>60</v>
      </c>
      <c r="C616" s="8" t="s">
        <v>201</v>
      </c>
      <c r="D616" s="8" t="s">
        <v>2344</v>
      </c>
      <c r="E616" s="17" t="s">
        <v>204</v>
      </c>
      <c r="F616" s="8" t="s">
        <v>2331</v>
      </c>
      <c r="G616" s="8" t="s">
        <v>2345</v>
      </c>
      <c r="H616" s="9" t="s">
        <v>205</v>
      </c>
      <c r="I616" s="9" t="str">
        <f t="shared" si="67"/>
        <v>6 Years, 9 Months, 5Days</v>
      </c>
      <c r="J616" s="58">
        <v>44132</v>
      </c>
      <c r="K616" s="8"/>
      <c r="L616" s="8" t="s">
        <v>596</v>
      </c>
      <c r="M616" s="8" t="s">
        <v>203</v>
      </c>
      <c r="N616" s="8" t="s">
        <v>20</v>
      </c>
      <c r="O616" s="8" t="s">
        <v>7</v>
      </c>
      <c r="P616" s="8"/>
      <c r="Q616" s="8" t="s">
        <v>2346</v>
      </c>
      <c r="R616" s="1">
        <f t="shared" si="68"/>
        <v>6</v>
      </c>
      <c r="S616" s="1">
        <f t="shared" si="69"/>
        <v>9</v>
      </c>
      <c r="T616" s="1">
        <f t="shared" si="70"/>
        <v>5</v>
      </c>
    </row>
    <row r="617" spans="1:20" ht="38.25">
      <c r="A617" s="8">
        <v>615</v>
      </c>
      <c r="B617" s="8" t="s">
        <v>543</v>
      </c>
      <c r="C617" s="8" t="s">
        <v>499</v>
      </c>
      <c r="D617" s="8" t="s">
        <v>500</v>
      </c>
      <c r="E617" s="17" t="s">
        <v>1223</v>
      </c>
      <c r="F617" s="8" t="s">
        <v>526</v>
      </c>
      <c r="G617" s="8" t="s">
        <v>1224</v>
      </c>
      <c r="H617" s="8" t="s">
        <v>540</v>
      </c>
      <c r="I617" s="9" t="e">
        <f t="shared" si="67"/>
        <v>#VALUE!</v>
      </c>
      <c r="J617" s="61"/>
      <c r="K617" s="8"/>
      <c r="L617" s="8" t="s">
        <v>596</v>
      </c>
      <c r="M617" s="8" t="s">
        <v>1225</v>
      </c>
      <c r="N617" s="8" t="s">
        <v>543</v>
      </c>
      <c r="O617" s="8" t="s">
        <v>59</v>
      </c>
      <c r="P617" s="8"/>
      <c r="Q617" s="8" t="s">
        <v>1226</v>
      </c>
      <c r="R617" s="1" t="e">
        <f t="shared" si="68"/>
        <v>#VALUE!</v>
      </c>
      <c r="S617" s="1" t="e">
        <f t="shared" si="69"/>
        <v>#VALUE!</v>
      </c>
      <c r="T617" s="1" t="e">
        <f t="shared" si="70"/>
        <v>#VALUE!</v>
      </c>
    </row>
    <row r="618" spans="1:20">
      <c r="A618" s="8">
        <v>616</v>
      </c>
      <c r="B618" s="8" t="s">
        <v>158</v>
      </c>
      <c r="C618" s="8" t="s">
        <v>1470</v>
      </c>
      <c r="D618" s="8" t="s">
        <v>1471</v>
      </c>
      <c r="E618" s="10" t="s">
        <v>540</v>
      </c>
      <c r="F618" s="8" t="s">
        <v>540</v>
      </c>
      <c r="G618" s="8" t="s">
        <v>540</v>
      </c>
      <c r="H618" s="8" t="s">
        <v>540</v>
      </c>
      <c r="I618" s="9" t="e">
        <f t="shared" si="67"/>
        <v>#VALUE!</v>
      </c>
      <c r="J618" s="61"/>
      <c r="K618" s="8"/>
      <c r="L618" s="8" t="s">
        <v>596</v>
      </c>
      <c r="M618" s="8" t="s">
        <v>1472</v>
      </c>
      <c r="N618" s="8" t="s">
        <v>1473</v>
      </c>
      <c r="O618" s="8" t="s">
        <v>302</v>
      </c>
      <c r="P618" s="8"/>
      <c r="Q618" s="8" t="s">
        <v>1474</v>
      </c>
      <c r="R618" s="1" t="e">
        <f t="shared" si="68"/>
        <v>#VALUE!</v>
      </c>
      <c r="S618" s="1" t="e">
        <f t="shared" si="69"/>
        <v>#VALUE!</v>
      </c>
      <c r="T618" s="1" t="e">
        <f t="shared" si="70"/>
        <v>#VALUE!</v>
      </c>
    </row>
    <row r="619" spans="1:20" ht="38.25">
      <c r="A619" s="8">
        <v>617</v>
      </c>
      <c r="B619" s="8" t="s">
        <v>158</v>
      </c>
      <c r="C619" s="8" t="s">
        <v>1475</v>
      </c>
      <c r="D619" s="8" t="s">
        <v>1476</v>
      </c>
      <c r="E619" s="10" t="s">
        <v>540</v>
      </c>
      <c r="F619" s="8" t="s">
        <v>540</v>
      </c>
      <c r="G619" s="8" t="s">
        <v>540</v>
      </c>
      <c r="H619" s="8" t="s">
        <v>540</v>
      </c>
      <c r="I619" s="9" t="e">
        <f t="shared" si="67"/>
        <v>#VALUE!</v>
      </c>
      <c r="J619" s="61"/>
      <c r="K619" s="8"/>
      <c r="L619" s="8" t="s">
        <v>596</v>
      </c>
      <c r="M619" s="8" t="s">
        <v>1477</v>
      </c>
      <c r="N619" s="8"/>
      <c r="O619" s="8" t="s">
        <v>302</v>
      </c>
      <c r="P619" s="8"/>
      <c r="Q619" s="8" t="s">
        <v>1478</v>
      </c>
      <c r="R619" s="1" t="e">
        <f t="shared" si="68"/>
        <v>#VALUE!</v>
      </c>
      <c r="S619" s="1" t="e">
        <f t="shared" si="69"/>
        <v>#VALUE!</v>
      </c>
      <c r="T619" s="1" t="e">
        <f t="shared" si="70"/>
        <v>#VALUE!</v>
      </c>
    </row>
    <row r="620" spans="1:20" ht="38.25">
      <c r="A620" s="8">
        <v>618</v>
      </c>
      <c r="B620" s="8" t="s">
        <v>158</v>
      </c>
      <c r="C620" s="8" t="s">
        <v>1953</v>
      </c>
      <c r="D620" s="8" t="s">
        <v>1846</v>
      </c>
      <c r="E620" s="17" t="s">
        <v>1954</v>
      </c>
      <c r="F620" s="8" t="s">
        <v>540</v>
      </c>
      <c r="G620" s="8" t="s">
        <v>540</v>
      </c>
      <c r="H620" s="8" t="s">
        <v>540</v>
      </c>
      <c r="I620" s="9" t="e">
        <f t="shared" si="67"/>
        <v>#VALUE!</v>
      </c>
      <c r="J620" s="61"/>
      <c r="K620" s="8"/>
      <c r="L620" s="8" t="s">
        <v>596</v>
      </c>
      <c r="M620" s="8" t="s">
        <v>382</v>
      </c>
      <c r="N620" s="8" t="s">
        <v>1955</v>
      </c>
      <c r="O620" s="8" t="s">
        <v>13</v>
      </c>
      <c r="P620" s="8" t="s">
        <v>1555</v>
      </c>
      <c r="Q620" s="8" t="s">
        <v>1700</v>
      </c>
      <c r="R620" s="1" t="e">
        <f t="shared" si="68"/>
        <v>#VALUE!</v>
      </c>
      <c r="S620" s="1" t="e">
        <f t="shared" si="69"/>
        <v>#VALUE!</v>
      </c>
      <c r="T620" s="1" t="e">
        <f t="shared" si="70"/>
        <v>#VALUE!</v>
      </c>
    </row>
    <row r="621" spans="1:20" ht="51">
      <c r="A621" s="8">
        <v>619</v>
      </c>
      <c r="B621" s="8" t="s">
        <v>158</v>
      </c>
      <c r="C621" s="8" t="s">
        <v>421</v>
      </c>
      <c r="D621" s="8" t="s">
        <v>1980</v>
      </c>
      <c r="E621" s="17" t="s">
        <v>1981</v>
      </c>
      <c r="F621" s="8" t="s">
        <v>1982</v>
      </c>
      <c r="G621" s="8" t="s">
        <v>540</v>
      </c>
      <c r="H621" s="8" t="s">
        <v>540</v>
      </c>
      <c r="I621" s="9" t="e">
        <f t="shared" si="67"/>
        <v>#VALUE!</v>
      </c>
      <c r="J621" s="61"/>
      <c r="K621" s="8"/>
      <c r="L621" s="8" t="s">
        <v>596</v>
      </c>
      <c r="M621" s="8" t="s">
        <v>1983</v>
      </c>
      <c r="N621" s="8" t="s">
        <v>1984</v>
      </c>
      <c r="O621" s="8" t="s">
        <v>13</v>
      </c>
      <c r="P621" s="8" t="s">
        <v>1616</v>
      </c>
      <c r="Q621" s="8" t="s">
        <v>1993</v>
      </c>
      <c r="R621" s="1" t="e">
        <f t="shared" si="68"/>
        <v>#VALUE!</v>
      </c>
      <c r="S621" s="1" t="e">
        <f t="shared" si="69"/>
        <v>#VALUE!</v>
      </c>
      <c r="T621" s="1" t="e">
        <f t="shared" si="70"/>
        <v>#VALUE!</v>
      </c>
    </row>
    <row r="622" spans="1:20" ht="38.25">
      <c r="A622" s="8">
        <v>620</v>
      </c>
      <c r="B622" s="8" t="s">
        <v>158</v>
      </c>
      <c r="C622" s="8" t="s">
        <v>1394</v>
      </c>
      <c r="D622" s="8" t="s">
        <v>1395</v>
      </c>
      <c r="E622" s="10" t="s">
        <v>540</v>
      </c>
      <c r="F622" s="8" t="s">
        <v>1396</v>
      </c>
      <c r="G622" s="8" t="s">
        <v>302</v>
      </c>
      <c r="H622" s="8" t="s">
        <v>302</v>
      </c>
      <c r="I622" s="9" t="e">
        <f t="shared" si="67"/>
        <v>#VALUE!</v>
      </c>
      <c r="J622" s="61"/>
      <c r="K622" s="8"/>
      <c r="L622" s="8" t="s">
        <v>596</v>
      </c>
      <c r="M622" s="8" t="s">
        <v>1397</v>
      </c>
      <c r="N622" s="8" t="s">
        <v>1398</v>
      </c>
      <c r="O622" s="8" t="s">
        <v>302</v>
      </c>
      <c r="P622" s="8"/>
      <c r="Q622" s="8" t="s">
        <v>1399</v>
      </c>
      <c r="R622" s="1" t="e">
        <f t="shared" si="68"/>
        <v>#VALUE!</v>
      </c>
      <c r="S622" s="1" t="e">
        <f t="shared" si="69"/>
        <v>#VALUE!</v>
      </c>
      <c r="T622" s="1" t="e">
        <f t="shared" si="70"/>
        <v>#VALUE!</v>
      </c>
    </row>
    <row r="623" spans="1:20" ht="51">
      <c r="A623" s="8">
        <v>621</v>
      </c>
      <c r="B623" s="8" t="s">
        <v>158</v>
      </c>
      <c r="C623" s="8" t="s">
        <v>1789</v>
      </c>
      <c r="D623" s="8" t="s">
        <v>1790</v>
      </c>
      <c r="E623" s="17" t="s">
        <v>1791</v>
      </c>
      <c r="F623" s="8" t="s">
        <v>1522</v>
      </c>
      <c r="G623" s="8" t="s">
        <v>302</v>
      </c>
      <c r="H623" s="8" t="s">
        <v>302</v>
      </c>
      <c r="I623" s="9" t="e">
        <f t="shared" si="67"/>
        <v>#VALUE!</v>
      </c>
      <c r="J623" s="61"/>
      <c r="K623" s="8"/>
      <c r="L623" s="8" t="s">
        <v>596</v>
      </c>
      <c r="M623" s="8" t="s">
        <v>1522</v>
      </c>
      <c r="N623" s="8" t="s">
        <v>1521</v>
      </c>
      <c r="O623" s="8" t="s">
        <v>13</v>
      </c>
      <c r="P623" s="8" t="s">
        <v>1522</v>
      </c>
      <c r="Q623" s="8" t="s">
        <v>1792</v>
      </c>
      <c r="R623" s="1" t="e">
        <f t="shared" si="68"/>
        <v>#VALUE!</v>
      </c>
      <c r="S623" s="1" t="e">
        <f t="shared" si="69"/>
        <v>#VALUE!</v>
      </c>
      <c r="T623" s="1" t="e">
        <f t="shared" si="70"/>
        <v>#VALUE!</v>
      </c>
    </row>
    <row r="624" spans="1:20" ht="51">
      <c r="A624" s="8">
        <v>622</v>
      </c>
      <c r="B624" s="8" t="s">
        <v>158</v>
      </c>
      <c r="C624" s="8" t="s">
        <v>1379</v>
      </c>
      <c r="D624" s="8" t="s">
        <v>1380</v>
      </c>
      <c r="E624" s="10"/>
      <c r="F624" s="8"/>
      <c r="G624" s="8"/>
      <c r="H624" s="8"/>
      <c r="I624" s="8"/>
      <c r="J624" s="62"/>
      <c r="K624" s="8"/>
      <c r="L624" s="8"/>
      <c r="M624" s="8"/>
      <c r="N624" s="8"/>
      <c r="O624" s="8"/>
      <c r="P624" s="8"/>
      <c r="Q624" s="8" t="s">
        <v>1381</v>
      </c>
      <c r="R624" s="1">
        <f t="shared" si="68"/>
        <v>0</v>
      </c>
      <c r="S624" s="1">
        <f t="shared" si="69"/>
        <v>0</v>
      </c>
      <c r="T624" s="1">
        <f t="shared" si="70"/>
        <v>0</v>
      </c>
    </row>
    <row r="625" spans="1:257" ht="38.25">
      <c r="A625" s="8">
        <v>623</v>
      </c>
      <c r="B625" s="8" t="s">
        <v>158</v>
      </c>
      <c r="C625" s="8" t="s">
        <v>1382</v>
      </c>
      <c r="D625" s="8" t="s">
        <v>1383</v>
      </c>
      <c r="E625" s="17" t="s">
        <v>1384</v>
      </c>
      <c r="F625" s="8" t="s">
        <v>1385</v>
      </c>
      <c r="G625" s="8"/>
      <c r="H625" s="8"/>
      <c r="I625" s="8"/>
      <c r="J625" s="62"/>
      <c r="K625" s="8"/>
      <c r="L625" s="8"/>
      <c r="M625" s="8" t="s">
        <v>1386</v>
      </c>
      <c r="N625" s="8" t="s">
        <v>1387</v>
      </c>
      <c r="O625" s="8" t="s">
        <v>302</v>
      </c>
      <c r="P625" s="8"/>
      <c r="Q625" s="8" t="s">
        <v>1388</v>
      </c>
      <c r="R625" s="1" t="e">
        <f t="shared" si="68"/>
        <v>#NUM!</v>
      </c>
      <c r="S625" s="1" t="e">
        <f t="shared" si="69"/>
        <v>#NUM!</v>
      </c>
      <c r="T625" s="1" t="e">
        <f t="shared" si="70"/>
        <v>#NUM!</v>
      </c>
    </row>
    <row r="626" spans="1:257" ht="38.25">
      <c r="A626" s="8">
        <v>624</v>
      </c>
      <c r="B626" s="8" t="s">
        <v>158</v>
      </c>
      <c r="C626" s="8" t="s">
        <v>1697</v>
      </c>
      <c r="D626" s="8" t="s">
        <v>515</v>
      </c>
      <c r="E626" s="17" t="s">
        <v>1698</v>
      </c>
      <c r="F626" s="8" t="s">
        <v>540</v>
      </c>
      <c r="G626" s="8"/>
      <c r="H626" s="8"/>
      <c r="I626" s="8"/>
      <c r="J626" s="62"/>
      <c r="K626" s="8"/>
      <c r="L626" s="8" t="s">
        <v>596</v>
      </c>
      <c r="M626" s="8" t="s">
        <v>395</v>
      </c>
      <c r="N626" s="8" t="s">
        <v>242</v>
      </c>
      <c r="O626" s="8" t="s">
        <v>13</v>
      </c>
      <c r="P626" s="8" t="s">
        <v>1699</v>
      </c>
      <c r="Q626" s="8" t="s">
        <v>1700</v>
      </c>
      <c r="R626" s="1" t="e">
        <f t="shared" si="68"/>
        <v>#NUM!</v>
      </c>
      <c r="S626" s="1" t="e">
        <f t="shared" si="69"/>
        <v>#NUM!</v>
      </c>
      <c r="T626" s="1" t="e">
        <f t="shared" si="70"/>
        <v>#NUM!</v>
      </c>
    </row>
    <row r="627" spans="1:257" ht="59.25" customHeight="1">
      <c r="A627" s="8">
        <v>625</v>
      </c>
      <c r="B627" s="8" t="s">
        <v>158</v>
      </c>
      <c r="C627" s="8" t="s">
        <v>368</v>
      </c>
      <c r="D627" s="8" t="s">
        <v>1762</v>
      </c>
      <c r="E627" s="17" t="s">
        <v>1763</v>
      </c>
      <c r="F627" s="8" t="s">
        <v>1764</v>
      </c>
      <c r="G627" s="8"/>
      <c r="H627" s="8"/>
      <c r="I627" s="8"/>
      <c r="J627" s="62"/>
      <c r="K627" s="8"/>
      <c r="L627" s="8" t="s">
        <v>1467</v>
      </c>
      <c r="M627" s="8" t="s">
        <v>1765</v>
      </c>
      <c r="N627" s="8" t="s">
        <v>1766</v>
      </c>
      <c r="O627" s="8" t="s">
        <v>1767</v>
      </c>
      <c r="P627" s="8"/>
      <c r="Q627" s="8" t="s">
        <v>1768</v>
      </c>
      <c r="R627" s="1" t="e">
        <f t="shared" si="68"/>
        <v>#NUM!</v>
      </c>
      <c r="S627" s="1" t="e">
        <f t="shared" si="69"/>
        <v>#NUM!</v>
      </c>
      <c r="T627" s="1" t="e">
        <f t="shared" si="70"/>
        <v>#NUM!</v>
      </c>
    </row>
    <row r="628" spans="1:257">
      <c r="A628" s="8">
        <v>626</v>
      </c>
      <c r="B628" s="8" t="s">
        <v>158</v>
      </c>
      <c r="C628" s="8" t="s">
        <v>1820</v>
      </c>
      <c r="D628" s="8" t="s">
        <v>1821</v>
      </c>
      <c r="E628" s="10"/>
      <c r="F628" s="8"/>
      <c r="G628" s="8"/>
      <c r="H628" s="8"/>
      <c r="I628" s="8"/>
      <c r="J628" s="62"/>
      <c r="K628" s="8"/>
      <c r="L628" s="8"/>
      <c r="M628" s="8" t="s">
        <v>1822</v>
      </c>
      <c r="N628" s="8"/>
      <c r="O628" s="8"/>
      <c r="P628" s="8"/>
      <c r="Q628" s="8" t="s">
        <v>1823</v>
      </c>
      <c r="R628" s="1">
        <f t="shared" si="68"/>
        <v>0</v>
      </c>
      <c r="S628" s="1">
        <f t="shared" si="69"/>
        <v>0</v>
      </c>
      <c r="T628" s="1">
        <f t="shared" si="70"/>
        <v>0</v>
      </c>
    </row>
    <row r="629" spans="1:257" ht="66" customHeight="1">
      <c r="A629" s="8">
        <v>627</v>
      </c>
      <c r="B629" s="8" t="s">
        <v>158</v>
      </c>
      <c r="C629" s="8" t="s">
        <v>1841</v>
      </c>
      <c r="D629" s="8" t="s">
        <v>1842</v>
      </c>
      <c r="E629" s="10"/>
      <c r="F629" s="8"/>
      <c r="G629" s="8"/>
      <c r="H629" s="8"/>
      <c r="I629" s="8"/>
      <c r="J629" s="62"/>
      <c r="K629" s="8"/>
      <c r="L629" s="8"/>
      <c r="M629" s="8" t="s">
        <v>380</v>
      </c>
      <c r="N629" s="8" t="s">
        <v>1392</v>
      </c>
      <c r="O629" s="8"/>
      <c r="P629" s="8"/>
      <c r="Q629" s="8" t="s">
        <v>1840</v>
      </c>
      <c r="R629" s="1">
        <f t="shared" si="68"/>
        <v>0</v>
      </c>
      <c r="S629" s="1">
        <f t="shared" si="69"/>
        <v>0</v>
      </c>
      <c r="T629" s="1">
        <f t="shared" si="70"/>
        <v>0</v>
      </c>
    </row>
    <row r="630" spans="1:257" ht="38.25">
      <c r="A630" s="8">
        <v>628</v>
      </c>
      <c r="B630" s="8" t="s">
        <v>158</v>
      </c>
      <c r="C630" s="8" t="s">
        <v>377</v>
      </c>
      <c r="D630" s="8" t="s">
        <v>1904</v>
      </c>
      <c r="E630" s="17" t="s">
        <v>1905</v>
      </c>
      <c r="F630" s="8" t="s">
        <v>1906</v>
      </c>
      <c r="G630" s="8"/>
      <c r="H630" s="8"/>
      <c r="I630" s="8"/>
      <c r="J630" s="62"/>
      <c r="K630" s="8"/>
      <c r="L630" s="8" t="s">
        <v>1467</v>
      </c>
      <c r="M630" s="8" t="s">
        <v>1907</v>
      </c>
      <c r="N630" s="8" t="s">
        <v>158</v>
      </c>
      <c r="O630" s="8" t="s">
        <v>401</v>
      </c>
      <c r="P630" s="8" t="s">
        <v>1908</v>
      </c>
      <c r="Q630" s="8" t="s">
        <v>1909</v>
      </c>
      <c r="R630" s="1" t="e">
        <f t="shared" si="68"/>
        <v>#NUM!</v>
      </c>
      <c r="S630" s="1" t="e">
        <f t="shared" si="69"/>
        <v>#NUM!</v>
      </c>
      <c r="T630" s="1" t="e">
        <f t="shared" si="70"/>
        <v>#NUM!</v>
      </c>
    </row>
    <row r="631" spans="1:257" ht="38.25">
      <c r="A631" s="8">
        <v>629</v>
      </c>
      <c r="B631" s="8" t="s">
        <v>158</v>
      </c>
      <c r="C631" s="8" t="s">
        <v>1930</v>
      </c>
      <c r="D631" s="8" t="s">
        <v>1931</v>
      </c>
      <c r="E631" s="17" t="s">
        <v>1572</v>
      </c>
      <c r="F631" s="8" t="s">
        <v>540</v>
      </c>
      <c r="G631" s="8" t="s">
        <v>540</v>
      </c>
      <c r="H631" s="8"/>
      <c r="I631" s="8"/>
      <c r="J631" s="62"/>
      <c r="K631" s="8"/>
      <c r="L631" s="8" t="s">
        <v>596</v>
      </c>
      <c r="M631" s="8" t="s">
        <v>387</v>
      </c>
      <c r="N631" s="8" t="s">
        <v>1932</v>
      </c>
      <c r="O631" s="8" t="s">
        <v>7</v>
      </c>
      <c r="P631" s="8" t="s">
        <v>1598</v>
      </c>
      <c r="Q631" s="8" t="s">
        <v>1700</v>
      </c>
      <c r="R631" s="1" t="e">
        <f t="shared" si="68"/>
        <v>#NUM!</v>
      </c>
      <c r="S631" s="1" t="e">
        <f t="shared" si="69"/>
        <v>#NUM!</v>
      </c>
      <c r="T631" s="1" t="e">
        <f t="shared" si="70"/>
        <v>#NUM!</v>
      </c>
    </row>
    <row r="632" spans="1:257" ht="76.5">
      <c r="A632" s="8">
        <v>630</v>
      </c>
      <c r="B632" s="8" t="s">
        <v>60</v>
      </c>
      <c r="C632" s="8" t="s">
        <v>2062</v>
      </c>
      <c r="D632" s="8" t="s">
        <v>2063</v>
      </c>
      <c r="E632" s="10"/>
      <c r="F632" s="8" t="s">
        <v>2064</v>
      </c>
      <c r="G632" s="8"/>
      <c r="H632" s="8"/>
      <c r="I632" s="8"/>
      <c r="J632" s="62"/>
      <c r="K632" s="8"/>
      <c r="L632" s="8"/>
      <c r="M632" s="8" t="s">
        <v>74</v>
      </c>
      <c r="N632" s="8" t="s">
        <v>158</v>
      </c>
      <c r="O632" s="8" t="s">
        <v>540</v>
      </c>
      <c r="P632" s="8"/>
      <c r="Q632" s="8" t="s">
        <v>2065</v>
      </c>
      <c r="R632" s="1">
        <f t="shared" si="68"/>
        <v>0</v>
      </c>
      <c r="S632" s="1">
        <f t="shared" si="69"/>
        <v>0</v>
      </c>
      <c r="T632" s="1">
        <f t="shared" si="70"/>
        <v>0</v>
      </c>
    </row>
    <row r="633" spans="1:257" ht="51">
      <c r="A633" s="8">
        <v>631</v>
      </c>
      <c r="B633" s="8" t="s">
        <v>60</v>
      </c>
      <c r="C633" s="8" t="s">
        <v>299</v>
      </c>
      <c r="D633" s="8" t="s">
        <v>2391</v>
      </c>
      <c r="E633" s="17" t="s">
        <v>300</v>
      </c>
      <c r="F633" s="8"/>
      <c r="G633" s="8"/>
      <c r="H633" s="8"/>
      <c r="I633" s="8"/>
      <c r="J633" s="62"/>
      <c r="K633" s="8"/>
      <c r="L633" s="8" t="s">
        <v>596</v>
      </c>
      <c r="M633" s="8" t="s">
        <v>2392</v>
      </c>
      <c r="N633" s="8" t="s">
        <v>254</v>
      </c>
      <c r="O633" s="8" t="s">
        <v>302</v>
      </c>
      <c r="P633" s="8"/>
      <c r="Q633" s="8" t="s">
        <v>2393</v>
      </c>
      <c r="R633" s="1" t="e">
        <f t="shared" si="68"/>
        <v>#NUM!</v>
      </c>
      <c r="S633" s="1" t="e">
        <f t="shared" si="69"/>
        <v>#NUM!</v>
      </c>
      <c r="T633" s="1" t="e">
        <f t="shared" si="70"/>
        <v>#NUM!</v>
      </c>
    </row>
    <row r="634" spans="1:257" ht="38.25">
      <c r="A634" s="8">
        <v>632</v>
      </c>
      <c r="B634" s="8" t="s">
        <v>2520</v>
      </c>
      <c r="C634" s="8" t="s">
        <v>2744</v>
      </c>
      <c r="D634" s="8" t="s">
        <v>2745</v>
      </c>
      <c r="E634" s="10"/>
      <c r="F634" s="8"/>
      <c r="G634" s="8"/>
      <c r="H634" s="8"/>
      <c r="I634" s="8"/>
      <c r="J634" s="62"/>
      <c r="K634" s="8"/>
      <c r="L634" s="8"/>
      <c r="M634" s="8" t="s">
        <v>2746</v>
      </c>
      <c r="N634" s="8"/>
      <c r="O634" s="8"/>
      <c r="P634" s="8"/>
      <c r="Q634" s="8" t="s">
        <v>2747</v>
      </c>
      <c r="R634" s="1">
        <f t="shared" si="68"/>
        <v>0</v>
      </c>
      <c r="S634" s="1">
        <f t="shared" si="69"/>
        <v>0</v>
      </c>
      <c r="T634" s="1">
        <f t="shared" si="70"/>
        <v>0</v>
      </c>
    </row>
    <row r="635" spans="1:257" ht="51">
      <c r="A635" s="8">
        <v>633</v>
      </c>
      <c r="B635" s="8" t="s">
        <v>543</v>
      </c>
      <c r="C635" s="8" t="s">
        <v>2838</v>
      </c>
      <c r="D635" s="8"/>
      <c r="E635" s="8"/>
      <c r="F635" s="8"/>
      <c r="G635" s="8"/>
      <c r="H635" s="8"/>
      <c r="I635" s="8"/>
      <c r="J635" s="62"/>
      <c r="K635" s="8"/>
      <c r="L635" s="8"/>
      <c r="M635" s="8" t="s">
        <v>2844</v>
      </c>
      <c r="N635" s="8"/>
      <c r="O635" s="8"/>
      <c r="P635" s="8"/>
      <c r="Q635" s="8" t="s">
        <v>2852</v>
      </c>
      <c r="R635" s="1">
        <f t="shared" si="68"/>
        <v>0</v>
      </c>
      <c r="S635" s="1">
        <f t="shared" si="69"/>
        <v>0</v>
      </c>
      <c r="T635" s="1">
        <f t="shared" si="70"/>
        <v>0</v>
      </c>
    </row>
    <row r="636" spans="1:257" ht="38.25">
      <c r="A636" s="8">
        <v>634</v>
      </c>
      <c r="B636" s="8" t="s">
        <v>543</v>
      </c>
      <c r="C636" s="8" t="s">
        <v>4125</v>
      </c>
      <c r="D636" s="23" t="s">
        <v>4126</v>
      </c>
      <c r="E636" s="24" t="s">
        <v>4127</v>
      </c>
      <c r="F636" s="23" t="s">
        <v>540</v>
      </c>
      <c r="G636" s="23" t="s">
        <v>540</v>
      </c>
      <c r="H636" s="23"/>
      <c r="I636" s="23"/>
      <c r="J636" s="63"/>
      <c r="K636" s="23"/>
      <c r="L636" s="23" t="s">
        <v>540</v>
      </c>
      <c r="M636" s="8" t="s">
        <v>4233</v>
      </c>
      <c r="N636" s="23" t="s">
        <v>4234</v>
      </c>
      <c r="O636" s="23" t="s">
        <v>7</v>
      </c>
      <c r="P636" s="23"/>
      <c r="Q636" s="23" t="s">
        <v>4235</v>
      </c>
      <c r="R636" s="1" t="e">
        <f t="shared" si="68"/>
        <v>#NUM!</v>
      </c>
      <c r="S636" s="1" t="e">
        <f t="shared" si="69"/>
        <v>#NUM!</v>
      </c>
      <c r="T636" s="1" t="e">
        <f t="shared" si="70"/>
        <v>#NUM!</v>
      </c>
    </row>
    <row r="637" spans="1:257" s="78" customFormat="1" ht="102">
      <c r="A637" s="8">
        <v>635</v>
      </c>
      <c r="B637" s="8" t="s">
        <v>543</v>
      </c>
      <c r="C637" s="8" t="s">
        <v>4634</v>
      </c>
      <c r="D637" s="8" t="s">
        <v>4635</v>
      </c>
      <c r="E637" s="17" t="s">
        <v>4636</v>
      </c>
      <c r="F637" s="8" t="s">
        <v>1316</v>
      </c>
      <c r="G637" s="8" t="s">
        <v>4637</v>
      </c>
      <c r="H637" s="9" t="s">
        <v>4550</v>
      </c>
      <c r="I637" s="9" t="s">
        <v>4638</v>
      </c>
      <c r="J637" s="65" t="s">
        <v>4550</v>
      </c>
      <c r="K637" s="8"/>
      <c r="L637" s="8" t="s">
        <v>596</v>
      </c>
      <c r="M637" s="8" t="s">
        <v>538</v>
      </c>
      <c r="N637" s="8" t="s">
        <v>543</v>
      </c>
      <c r="O637" s="8" t="s">
        <v>13</v>
      </c>
      <c r="P637" s="8" t="s">
        <v>1225</v>
      </c>
      <c r="Q637" s="8" t="s">
        <v>4639</v>
      </c>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c r="BH637" s="8"/>
      <c r="BI637" s="8"/>
      <c r="BJ637" s="8"/>
      <c r="BK637" s="8"/>
      <c r="BL637" s="8"/>
      <c r="BM637" s="8"/>
      <c r="BN637" s="8"/>
      <c r="BO637" s="8"/>
      <c r="BP637" s="8"/>
      <c r="BQ637" s="8"/>
      <c r="BR637" s="8"/>
      <c r="BS637" s="8"/>
      <c r="BT637" s="8"/>
      <c r="BU637" s="8"/>
      <c r="BV637" s="8"/>
      <c r="BW637" s="8"/>
      <c r="BX637" s="8"/>
      <c r="BY637" s="8"/>
      <c r="BZ637" s="8"/>
      <c r="CA637" s="8"/>
      <c r="CB637" s="8"/>
      <c r="CC637" s="8"/>
      <c r="CD637" s="8"/>
      <c r="CE637" s="8"/>
      <c r="CF637" s="8"/>
      <c r="CG637" s="8"/>
      <c r="CH637" s="8"/>
      <c r="CI637" s="8"/>
      <c r="CJ637" s="8"/>
      <c r="CK637" s="8"/>
      <c r="CL637" s="8"/>
      <c r="CM637" s="8"/>
      <c r="CN637" s="8"/>
      <c r="CO637" s="8"/>
      <c r="CP637" s="8"/>
      <c r="CQ637" s="8"/>
      <c r="CR637" s="8"/>
      <c r="CS637" s="8"/>
      <c r="CT637" s="8"/>
      <c r="CU637" s="8"/>
      <c r="CV637" s="8"/>
      <c r="CW637" s="8"/>
      <c r="CX637" s="8"/>
      <c r="CY637" s="8"/>
      <c r="CZ637" s="8"/>
      <c r="DA637" s="8"/>
      <c r="DB637" s="8"/>
      <c r="DC637" s="8"/>
      <c r="DD637" s="8"/>
      <c r="DE637" s="8"/>
      <c r="DF637" s="8"/>
      <c r="DG637" s="8"/>
      <c r="DH637" s="8"/>
      <c r="DI637" s="8"/>
      <c r="DJ637" s="8"/>
      <c r="DK637" s="8"/>
      <c r="DL637" s="8"/>
      <c r="DM637" s="8"/>
      <c r="DN637" s="8"/>
      <c r="DO637" s="8"/>
      <c r="DP637" s="8"/>
      <c r="DQ637" s="8"/>
      <c r="DR637" s="8"/>
      <c r="DS637" s="8"/>
      <c r="DT637" s="8"/>
      <c r="DU637" s="8"/>
      <c r="DV637" s="8"/>
      <c r="DW637" s="8"/>
      <c r="DX637" s="8"/>
      <c r="DY637" s="8"/>
      <c r="DZ637" s="8"/>
      <c r="EA637" s="8"/>
      <c r="EB637" s="8"/>
      <c r="EC637" s="8"/>
      <c r="ED637" s="8"/>
      <c r="EE637" s="8"/>
      <c r="EF637" s="8"/>
      <c r="EG637" s="8"/>
      <c r="EH637" s="8"/>
      <c r="EI637" s="8"/>
      <c r="EJ637" s="8"/>
      <c r="EK637" s="8"/>
      <c r="EL637" s="8"/>
      <c r="EM637" s="8"/>
      <c r="EN637" s="8"/>
      <c r="EO637" s="8"/>
      <c r="EP637" s="8"/>
      <c r="EQ637" s="8"/>
      <c r="ER637" s="8"/>
      <c r="ES637" s="8"/>
      <c r="ET637" s="8"/>
      <c r="EU637" s="8"/>
      <c r="EV637" s="8"/>
      <c r="EW637" s="8"/>
      <c r="EX637" s="8"/>
      <c r="EY637" s="8"/>
      <c r="EZ637" s="8"/>
      <c r="FA637" s="8"/>
      <c r="FB637" s="8"/>
      <c r="FC637" s="8"/>
      <c r="FD637" s="8"/>
      <c r="FE637" s="8"/>
      <c r="FF637" s="8"/>
      <c r="FG637" s="8"/>
      <c r="FH637" s="8"/>
      <c r="FI637" s="8"/>
      <c r="FJ637" s="8"/>
      <c r="FK637" s="8"/>
      <c r="FL637" s="8"/>
      <c r="FM637" s="8"/>
      <c r="FN637" s="8"/>
      <c r="FO637" s="8"/>
      <c r="FP637" s="8"/>
      <c r="FQ637" s="8"/>
      <c r="FR637" s="8"/>
      <c r="FS637" s="8"/>
      <c r="FT637" s="8"/>
      <c r="FU637" s="8"/>
      <c r="FV637" s="8"/>
      <c r="FW637" s="8"/>
      <c r="FX637" s="8"/>
      <c r="FY637" s="8"/>
      <c r="FZ637" s="8"/>
      <c r="GA637" s="8"/>
      <c r="GB637" s="8"/>
      <c r="GC637" s="8"/>
      <c r="GD637" s="8"/>
      <c r="GE637" s="8"/>
      <c r="GF637" s="8"/>
      <c r="GG637" s="8"/>
      <c r="GH637" s="8"/>
      <c r="GI637" s="8"/>
      <c r="GJ637" s="8"/>
      <c r="GK637" s="8"/>
      <c r="GL637" s="8"/>
      <c r="GM637" s="8"/>
      <c r="GN637" s="8"/>
      <c r="GO637" s="8"/>
      <c r="GP637" s="8"/>
      <c r="GQ637" s="8"/>
      <c r="GR637" s="8"/>
      <c r="GS637" s="8"/>
      <c r="GT637" s="8"/>
      <c r="GU637" s="8"/>
      <c r="GV637" s="8"/>
      <c r="GW637" s="8"/>
      <c r="GX637" s="8"/>
      <c r="GY637" s="8"/>
      <c r="GZ637" s="8"/>
      <c r="HA637" s="8"/>
      <c r="HB637" s="8"/>
      <c r="HC637" s="8"/>
      <c r="HD637" s="8"/>
      <c r="HE637" s="8"/>
      <c r="HF637" s="8"/>
      <c r="HG637" s="8"/>
      <c r="HH637" s="8"/>
      <c r="HI637" s="8"/>
      <c r="HJ637" s="8"/>
      <c r="HK637" s="8"/>
      <c r="HL637" s="8"/>
      <c r="HM637" s="8"/>
      <c r="HN637" s="8"/>
      <c r="HO637" s="8"/>
      <c r="HP637" s="8"/>
      <c r="HQ637" s="8"/>
      <c r="HR637" s="8"/>
      <c r="HS637" s="8"/>
      <c r="HT637" s="8"/>
      <c r="HU637" s="8"/>
      <c r="HV637" s="8"/>
      <c r="HW637" s="8"/>
      <c r="HX637" s="8"/>
      <c r="HY637" s="8"/>
      <c r="HZ637" s="8"/>
      <c r="IA637" s="8"/>
      <c r="IB637" s="8"/>
      <c r="IC637" s="8"/>
      <c r="ID637" s="8"/>
      <c r="IE637" s="8"/>
      <c r="IF637" s="8"/>
      <c r="IG637" s="8"/>
      <c r="IH637" s="8"/>
      <c r="II637" s="8"/>
      <c r="IJ637" s="8"/>
      <c r="IK637" s="8"/>
      <c r="IL637" s="8"/>
      <c r="IM637" s="8"/>
      <c r="IN637" s="8"/>
      <c r="IO637" s="8"/>
      <c r="IP637" s="8"/>
      <c r="IQ637" s="8"/>
      <c r="IR637" s="8"/>
      <c r="IS637" s="8"/>
      <c r="IT637" s="8"/>
      <c r="IU637" s="8"/>
      <c r="IV637" s="8"/>
      <c r="IW637" s="8"/>
    </row>
  </sheetData>
  <sortState xmlns:xlrd2="http://schemas.microsoft.com/office/spreadsheetml/2017/richdata2" ref="A3:T636">
    <sortCondition ref="J3:J636"/>
  </sortState>
  <mergeCells count="1">
    <mergeCell ref="A1:Q1"/>
  </mergeCells>
  <pageMargins left="0.7" right="0.7" top="0.75" bottom="0.75" header="0.3" footer="0.3"/>
  <pageSetup paperSize="9" scale="48" orientation="landscape"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W38"/>
  <sheetViews>
    <sheetView topLeftCell="A34" workbookViewId="0">
      <selection activeCell="E37" sqref="E37"/>
    </sheetView>
  </sheetViews>
  <sheetFormatPr defaultColWidth="9" defaultRowHeight="15"/>
  <cols>
    <col min="1" max="1" width="6.28515625" customWidth="1"/>
    <col min="2" max="2" width="9.140625" customWidth="1"/>
    <col min="3" max="3" width="19.7109375" customWidth="1"/>
    <col min="4" max="4" width="20.7109375" customWidth="1"/>
    <col min="5" max="5" width="12.5703125" customWidth="1"/>
    <col min="6" max="6" width="23.85546875" customWidth="1"/>
    <col min="7" max="7" width="14.42578125" customWidth="1"/>
    <col min="8" max="8" width="12.28515625" customWidth="1"/>
    <col min="9" max="10" width="14.140625" customWidth="1"/>
    <col min="11" max="11" width="12.140625" customWidth="1"/>
    <col min="12" max="12" width="16.42578125" customWidth="1"/>
    <col min="13" max="13" width="15.28515625" customWidth="1"/>
    <col min="14" max="14" width="11" customWidth="1"/>
    <col min="15" max="15" width="15" customWidth="1"/>
    <col min="16" max="16" width="17.140625" customWidth="1"/>
    <col min="17" max="17" width="27.28515625" customWidth="1"/>
    <col min="18" max="20" width="0" hidden="1" customWidth="1"/>
    <col min="21" max="257" width="9.140625" customWidth="1"/>
  </cols>
  <sheetData>
    <row r="2" spans="1:257" s="4" customFormat="1" ht="50.25" customHeight="1">
      <c r="A2" s="5" t="s">
        <v>4556</v>
      </c>
      <c r="B2" s="5" t="s">
        <v>563</v>
      </c>
      <c r="C2" s="5" t="s">
        <v>0</v>
      </c>
      <c r="D2" s="5" t="s">
        <v>1</v>
      </c>
      <c r="E2" s="6" t="s">
        <v>2</v>
      </c>
      <c r="F2" s="5" t="s">
        <v>564</v>
      </c>
      <c r="G2" s="5" t="s">
        <v>575</v>
      </c>
      <c r="H2" s="5" t="s">
        <v>576</v>
      </c>
      <c r="I2" s="5" t="s">
        <v>4559</v>
      </c>
      <c r="J2" s="5" t="s">
        <v>4563</v>
      </c>
      <c r="K2" s="5" t="s">
        <v>565</v>
      </c>
      <c r="L2" s="5" t="s">
        <v>566</v>
      </c>
      <c r="M2" s="5" t="s">
        <v>567</v>
      </c>
      <c r="N2" s="5" t="s">
        <v>568</v>
      </c>
      <c r="O2" s="5" t="s">
        <v>3</v>
      </c>
      <c r="P2" s="5" t="s">
        <v>569</v>
      </c>
      <c r="Q2" s="5" t="s">
        <v>570</v>
      </c>
      <c r="R2" s="7" t="s">
        <v>4560</v>
      </c>
      <c r="S2" s="7" t="s">
        <v>4561</v>
      </c>
      <c r="T2" s="7" t="s">
        <v>4562</v>
      </c>
    </row>
    <row r="3" spans="1:257" ht="63.75">
      <c r="A3" s="8">
        <v>1</v>
      </c>
      <c r="B3" s="8" t="s">
        <v>543</v>
      </c>
      <c r="C3" s="8" t="s">
        <v>495</v>
      </c>
      <c r="D3" s="8" t="s">
        <v>834</v>
      </c>
      <c r="E3" s="9" t="s">
        <v>4458</v>
      </c>
      <c r="F3" s="8" t="s">
        <v>4459</v>
      </c>
      <c r="G3" s="8" t="s">
        <v>4460</v>
      </c>
      <c r="H3" s="9" t="s">
        <v>4461</v>
      </c>
      <c r="I3" s="9" t="str">
        <f t="shared" ref="I3:I37" si="0">R3&amp;" Years, "&amp;S3&amp;" Months, "&amp;T3&amp;"Days"</f>
        <v>13 Years, 11 Months, 21Days</v>
      </c>
      <c r="J3" s="9"/>
      <c r="K3" s="8"/>
      <c r="L3" s="8" t="s">
        <v>1212</v>
      </c>
      <c r="M3" s="8" t="s">
        <v>2828</v>
      </c>
      <c r="N3" s="8" t="s">
        <v>4161</v>
      </c>
      <c r="O3" s="8" t="s">
        <v>13</v>
      </c>
      <c r="P3" s="8" t="s">
        <v>2468</v>
      </c>
      <c r="Q3" s="8" t="s">
        <v>2833</v>
      </c>
      <c r="R3" s="1">
        <f t="shared" ref="R3:R37" si="1">DATEDIF(E3,H3,"y")</f>
        <v>13</v>
      </c>
      <c r="S3" s="1">
        <f t="shared" ref="S3:S37" si="2">DATEDIF(E3,H3,"ym")</f>
        <v>11</v>
      </c>
      <c r="T3" s="1">
        <f t="shared" ref="T3:T37" si="3">DATEDIF(E3,H3,"md")</f>
        <v>21</v>
      </c>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ht="114.75">
      <c r="A4" s="8">
        <v>2</v>
      </c>
      <c r="B4" s="13" t="s">
        <v>2785</v>
      </c>
      <c r="C4" s="14" t="s">
        <v>408</v>
      </c>
      <c r="D4" s="8" t="s">
        <v>4332</v>
      </c>
      <c r="E4" s="15" t="s">
        <v>4330</v>
      </c>
      <c r="F4" s="14" t="s">
        <v>4333</v>
      </c>
      <c r="G4" s="14" t="s">
        <v>4334</v>
      </c>
      <c r="H4" s="16" t="s">
        <v>4331</v>
      </c>
      <c r="I4" s="9" t="str">
        <f t="shared" si="0"/>
        <v>20 Years, 2 Months, 23Days</v>
      </c>
      <c r="J4" s="9"/>
      <c r="K4" s="8" t="s">
        <v>4335</v>
      </c>
      <c r="L4" s="8" t="s">
        <v>4336</v>
      </c>
      <c r="M4" s="14" t="s">
        <v>4337</v>
      </c>
      <c r="N4" s="8" t="s">
        <v>4338</v>
      </c>
      <c r="O4" s="14" t="s">
        <v>437</v>
      </c>
      <c r="P4" s="8" t="s">
        <v>4339</v>
      </c>
      <c r="Q4" s="8" t="s">
        <v>2793</v>
      </c>
      <c r="R4" s="1">
        <f t="shared" si="1"/>
        <v>20</v>
      </c>
      <c r="S4" s="1">
        <f t="shared" si="2"/>
        <v>2</v>
      </c>
      <c r="T4" s="1">
        <f t="shared" si="3"/>
        <v>23</v>
      </c>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s="36" customFormat="1" ht="51">
      <c r="A5" s="8">
        <v>3</v>
      </c>
      <c r="B5" s="31" t="s">
        <v>2520</v>
      </c>
      <c r="C5" s="31" t="s">
        <v>3289</v>
      </c>
      <c r="D5" s="31" t="s">
        <v>4288</v>
      </c>
      <c r="E5" s="37" t="s">
        <v>4289</v>
      </c>
      <c r="F5" s="31" t="s">
        <v>2200</v>
      </c>
      <c r="G5" s="31" t="s">
        <v>4290</v>
      </c>
      <c r="H5" s="34" t="s">
        <v>4291</v>
      </c>
      <c r="I5" s="34" t="str">
        <f t="shared" si="0"/>
        <v>23 Years, 1 Months, 7Days</v>
      </c>
      <c r="J5" s="34"/>
      <c r="K5" s="31"/>
      <c r="L5" s="31" t="s">
        <v>596</v>
      </c>
      <c r="M5" s="31" t="s">
        <v>3291</v>
      </c>
      <c r="N5" s="31" t="s">
        <v>3292</v>
      </c>
      <c r="O5" s="31" t="s">
        <v>89</v>
      </c>
      <c r="P5" s="31" t="s">
        <v>3037</v>
      </c>
      <c r="Q5" s="31" t="s">
        <v>4292</v>
      </c>
      <c r="R5" s="35">
        <f t="shared" si="1"/>
        <v>23</v>
      </c>
      <c r="S5" s="35">
        <f t="shared" si="2"/>
        <v>1</v>
      </c>
      <c r="T5" s="35">
        <f t="shared" si="3"/>
        <v>7</v>
      </c>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row>
    <row r="6" spans="1:257" s="36" customFormat="1" ht="76.5">
      <c r="A6" s="8">
        <v>4</v>
      </c>
      <c r="B6" s="31" t="s">
        <v>2520</v>
      </c>
      <c r="C6" s="31" t="s">
        <v>2862</v>
      </c>
      <c r="D6" s="31" t="s">
        <v>3946</v>
      </c>
      <c r="E6" s="32">
        <v>27468</v>
      </c>
      <c r="F6" s="31" t="s">
        <v>2200</v>
      </c>
      <c r="G6" s="31" t="s">
        <v>3947</v>
      </c>
      <c r="H6" s="33">
        <v>35490</v>
      </c>
      <c r="I6" s="34" t="str">
        <f t="shared" si="0"/>
        <v>21 Years, 11 Months, 14Days</v>
      </c>
      <c r="J6" s="34"/>
      <c r="K6" s="31"/>
      <c r="L6" s="31" t="s">
        <v>596</v>
      </c>
      <c r="M6" s="31" t="s">
        <v>3948</v>
      </c>
      <c r="N6" s="31" t="s">
        <v>3949</v>
      </c>
      <c r="O6" s="31" t="s">
        <v>437</v>
      </c>
      <c r="P6" s="31" t="s">
        <v>540</v>
      </c>
      <c r="Q6" s="31" t="s">
        <v>3950</v>
      </c>
      <c r="R6" s="35">
        <f t="shared" si="1"/>
        <v>21</v>
      </c>
      <c r="S6" s="35">
        <f t="shared" si="2"/>
        <v>11</v>
      </c>
      <c r="T6" s="35">
        <f t="shared" si="3"/>
        <v>14</v>
      </c>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c r="IW6" s="35"/>
    </row>
    <row r="7" spans="1:257" ht="38.25">
      <c r="A7" s="8">
        <v>5</v>
      </c>
      <c r="B7" s="8" t="s">
        <v>2520</v>
      </c>
      <c r="C7" s="8" t="s">
        <v>3290</v>
      </c>
      <c r="D7" s="8" t="s">
        <v>4275</v>
      </c>
      <c r="E7" s="17" t="s">
        <v>4276</v>
      </c>
      <c r="F7" s="8" t="s">
        <v>2200</v>
      </c>
      <c r="G7" s="8" t="s">
        <v>4277</v>
      </c>
      <c r="H7" s="9" t="s">
        <v>348</v>
      </c>
      <c r="I7" s="9" t="str">
        <f t="shared" si="0"/>
        <v>31 Years, 10 Months, 20Days</v>
      </c>
      <c r="J7" s="9"/>
      <c r="K7" s="8"/>
      <c r="L7" s="8" t="s">
        <v>1212</v>
      </c>
      <c r="M7" s="8" t="s">
        <v>2606</v>
      </c>
      <c r="N7" s="8" t="s">
        <v>2520</v>
      </c>
      <c r="O7" s="8" t="s">
        <v>13</v>
      </c>
      <c r="P7" s="8" t="s">
        <v>1837</v>
      </c>
      <c r="Q7" s="8" t="s">
        <v>4278</v>
      </c>
      <c r="R7" s="1">
        <f t="shared" si="1"/>
        <v>31</v>
      </c>
      <c r="S7" s="1">
        <f t="shared" si="2"/>
        <v>10</v>
      </c>
      <c r="T7" s="1">
        <f t="shared" si="3"/>
        <v>20</v>
      </c>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36" customFormat="1" ht="63.75">
      <c r="A8" s="8">
        <v>6</v>
      </c>
      <c r="B8" s="31" t="s">
        <v>2520</v>
      </c>
      <c r="C8" s="31" t="s">
        <v>3423</v>
      </c>
      <c r="D8" s="31" t="s">
        <v>3424</v>
      </c>
      <c r="E8" s="37" t="s">
        <v>540</v>
      </c>
      <c r="F8" s="31" t="s">
        <v>2200</v>
      </c>
      <c r="G8" s="31" t="s">
        <v>3425</v>
      </c>
      <c r="H8" s="34" t="s">
        <v>3426</v>
      </c>
      <c r="I8" s="34" t="e">
        <f t="shared" si="0"/>
        <v>#VALUE!</v>
      </c>
      <c r="J8" s="34"/>
      <c r="K8" s="31"/>
      <c r="L8" s="31"/>
      <c r="M8" s="31" t="s">
        <v>3427</v>
      </c>
      <c r="N8" s="31" t="s">
        <v>3428</v>
      </c>
      <c r="O8" s="31"/>
      <c r="P8" s="31"/>
      <c r="Q8" s="31" t="s">
        <v>3429</v>
      </c>
      <c r="R8" s="35" t="e">
        <f t="shared" si="1"/>
        <v>#VALUE!</v>
      </c>
      <c r="S8" s="35" t="e">
        <f t="shared" si="2"/>
        <v>#VALUE!</v>
      </c>
      <c r="T8" s="35" t="e">
        <f t="shared" si="3"/>
        <v>#VALUE!</v>
      </c>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c r="HM8" s="35"/>
      <c r="HN8" s="35"/>
      <c r="HO8" s="35"/>
      <c r="HP8" s="35"/>
      <c r="HQ8" s="35"/>
      <c r="HR8" s="35"/>
      <c r="HS8" s="35"/>
      <c r="HT8" s="35"/>
      <c r="HU8" s="35"/>
      <c r="HV8" s="35"/>
      <c r="HW8" s="35"/>
      <c r="HX8" s="35"/>
      <c r="HY8" s="35"/>
      <c r="HZ8" s="35"/>
      <c r="IA8" s="35"/>
      <c r="IB8" s="35"/>
      <c r="IC8" s="35"/>
      <c r="ID8" s="35"/>
      <c r="IE8" s="35"/>
      <c r="IF8" s="35"/>
      <c r="IG8" s="35"/>
      <c r="IH8" s="35"/>
      <c r="II8" s="35"/>
      <c r="IJ8" s="35"/>
      <c r="IK8" s="35"/>
      <c r="IL8" s="35"/>
      <c r="IM8" s="35"/>
      <c r="IN8" s="35"/>
      <c r="IO8" s="35"/>
      <c r="IP8" s="35"/>
      <c r="IQ8" s="35"/>
      <c r="IR8" s="35"/>
      <c r="IS8" s="35"/>
      <c r="IT8" s="35"/>
      <c r="IU8" s="35"/>
      <c r="IV8" s="35"/>
      <c r="IW8" s="35"/>
    </row>
    <row r="9" spans="1:257" ht="89.25">
      <c r="A9" s="8">
        <v>7</v>
      </c>
      <c r="B9" s="8" t="s">
        <v>2520</v>
      </c>
      <c r="C9" s="8" t="s">
        <v>2858</v>
      </c>
      <c r="D9" s="8" t="s">
        <v>1557</v>
      </c>
      <c r="E9" s="9" t="s">
        <v>4309</v>
      </c>
      <c r="F9" s="8" t="s">
        <v>2200</v>
      </c>
      <c r="G9" s="8" t="s">
        <v>4310</v>
      </c>
      <c r="H9" s="9" t="s">
        <v>4311</v>
      </c>
      <c r="I9" s="9" t="str">
        <f t="shared" si="0"/>
        <v>21 Years, 2 Months, 28Days</v>
      </c>
      <c r="J9" s="9"/>
      <c r="K9" s="8"/>
      <c r="L9" s="8" t="s">
        <v>596</v>
      </c>
      <c r="M9" s="8" t="s">
        <v>2200</v>
      </c>
      <c r="N9" s="8" t="s">
        <v>2520</v>
      </c>
      <c r="O9" s="8" t="s">
        <v>7</v>
      </c>
      <c r="P9" s="8" t="s">
        <v>4083</v>
      </c>
      <c r="Q9" s="8" t="s">
        <v>2872</v>
      </c>
      <c r="R9" s="1">
        <f t="shared" si="1"/>
        <v>21</v>
      </c>
      <c r="S9" s="1">
        <f t="shared" si="2"/>
        <v>2</v>
      </c>
      <c r="T9" s="1">
        <f t="shared" si="3"/>
        <v>28</v>
      </c>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ht="63.75">
      <c r="A10" s="8">
        <v>8</v>
      </c>
      <c r="B10" s="8" t="s">
        <v>2520</v>
      </c>
      <c r="C10" s="8" t="s">
        <v>507</v>
      </c>
      <c r="D10" s="8" t="s">
        <v>4301</v>
      </c>
      <c r="E10" s="9" t="s">
        <v>3142</v>
      </c>
      <c r="F10" s="8" t="s">
        <v>2200</v>
      </c>
      <c r="G10" s="8" t="s">
        <v>4302</v>
      </c>
      <c r="H10" s="9" t="s">
        <v>4303</v>
      </c>
      <c r="I10" s="9" t="str">
        <f t="shared" si="0"/>
        <v>26 Years, 5 Months, 3Days</v>
      </c>
      <c r="J10" s="9"/>
      <c r="K10" s="8"/>
      <c r="L10" s="8" t="s">
        <v>1212</v>
      </c>
      <c r="M10" s="8" t="s">
        <v>2865</v>
      </c>
      <c r="N10" s="8" t="s">
        <v>2520</v>
      </c>
      <c r="O10" s="8" t="s">
        <v>7</v>
      </c>
      <c r="P10" s="8" t="s">
        <v>4083</v>
      </c>
      <c r="Q10" s="8" t="s">
        <v>2871</v>
      </c>
      <c r="R10" s="1">
        <f t="shared" si="1"/>
        <v>26</v>
      </c>
      <c r="S10" s="1">
        <f t="shared" si="2"/>
        <v>5</v>
      </c>
      <c r="T10" s="1">
        <f t="shared" si="3"/>
        <v>3</v>
      </c>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row>
    <row r="11" spans="1:257" s="36" customFormat="1" ht="51">
      <c r="A11" s="8">
        <v>9</v>
      </c>
      <c r="B11" s="31" t="s">
        <v>60</v>
      </c>
      <c r="C11" s="31" t="s">
        <v>2810</v>
      </c>
      <c r="D11" s="31" t="s">
        <v>4535</v>
      </c>
      <c r="E11" s="34" t="s">
        <v>4426</v>
      </c>
      <c r="F11" s="31" t="s">
        <v>4067</v>
      </c>
      <c r="G11" s="31" t="s">
        <v>4536</v>
      </c>
      <c r="H11" s="34" t="s">
        <v>4537</v>
      </c>
      <c r="I11" s="34" t="str">
        <f t="shared" si="0"/>
        <v>20 Years, 0 Months, 0Days</v>
      </c>
      <c r="J11" s="34"/>
      <c r="K11" s="31"/>
      <c r="L11" s="31" t="s">
        <v>596</v>
      </c>
      <c r="M11" s="31" t="s">
        <v>2295</v>
      </c>
      <c r="N11" s="31" t="s">
        <v>4526</v>
      </c>
      <c r="O11" s="31" t="s">
        <v>7</v>
      </c>
      <c r="P11" s="31" t="s">
        <v>4083</v>
      </c>
      <c r="Q11" s="31" t="s">
        <v>2811</v>
      </c>
      <c r="R11" s="35">
        <f t="shared" si="1"/>
        <v>20</v>
      </c>
      <c r="S11" s="35">
        <f t="shared" si="2"/>
        <v>0</v>
      </c>
      <c r="T11" s="35">
        <f t="shared" si="3"/>
        <v>0</v>
      </c>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c r="IO11" s="35"/>
      <c r="IP11" s="35"/>
      <c r="IQ11" s="35"/>
      <c r="IR11" s="35"/>
      <c r="IS11" s="35"/>
      <c r="IT11" s="35"/>
      <c r="IU11" s="35"/>
      <c r="IV11" s="35"/>
      <c r="IW11" s="35"/>
    </row>
    <row r="12" spans="1:257" ht="63.75">
      <c r="A12" s="8">
        <v>10</v>
      </c>
      <c r="B12" s="8" t="s">
        <v>543</v>
      </c>
      <c r="C12" s="8" t="s">
        <v>2835</v>
      </c>
      <c r="D12" s="8" t="s">
        <v>318</v>
      </c>
      <c r="E12" s="9" t="s">
        <v>4454</v>
      </c>
      <c r="F12" s="8" t="s">
        <v>526</v>
      </c>
      <c r="G12" s="8" t="s">
        <v>4455</v>
      </c>
      <c r="H12" s="9" t="s">
        <v>4456</v>
      </c>
      <c r="I12" s="9" t="str">
        <f t="shared" si="0"/>
        <v>36 Years, 11 Months, 6Days</v>
      </c>
      <c r="J12" s="9"/>
      <c r="K12" s="8"/>
      <c r="L12" s="8" t="s">
        <v>596</v>
      </c>
      <c r="M12" s="8" t="s">
        <v>2840</v>
      </c>
      <c r="N12" s="8" t="s">
        <v>4457</v>
      </c>
      <c r="O12" s="8" t="s">
        <v>7</v>
      </c>
      <c r="P12" s="8" t="s">
        <v>4083</v>
      </c>
      <c r="Q12" s="8" t="s">
        <v>2849</v>
      </c>
      <c r="R12" s="1">
        <f t="shared" si="1"/>
        <v>36</v>
      </c>
      <c r="S12" s="1">
        <f t="shared" si="2"/>
        <v>11</v>
      </c>
      <c r="T12" s="1">
        <f t="shared" si="3"/>
        <v>6</v>
      </c>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row>
    <row r="13" spans="1:257" s="36" customFormat="1" ht="38.25">
      <c r="A13" s="8">
        <v>11</v>
      </c>
      <c r="B13" s="8" t="s">
        <v>60</v>
      </c>
      <c r="C13" s="8" t="s">
        <v>38</v>
      </c>
      <c r="D13" s="8" t="s">
        <v>39</v>
      </c>
      <c r="E13" s="17" t="s">
        <v>40</v>
      </c>
      <c r="F13" s="8" t="s">
        <v>74</v>
      </c>
      <c r="G13" s="8" t="s">
        <v>2266</v>
      </c>
      <c r="H13" s="9" t="s">
        <v>41</v>
      </c>
      <c r="I13" s="9" t="str">
        <f t="shared" si="0"/>
        <v>29 Years, 5 Months, 1Days</v>
      </c>
      <c r="J13" s="9"/>
      <c r="K13" s="8"/>
      <c r="L13" s="8" t="s">
        <v>596</v>
      </c>
      <c r="M13" s="8" t="s">
        <v>2267</v>
      </c>
      <c r="N13" s="8" t="s">
        <v>42</v>
      </c>
      <c r="O13" s="8" t="s">
        <v>7</v>
      </c>
      <c r="P13" s="8" t="s">
        <v>1598</v>
      </c>
      <c r="Q13" s="8" t="s">
        <v>2268</v>
      </c>
      <c r="R13" s="1">
        <f t="shared" si="1"/>
        <v>29</v>
      </c>
      <c r="S13" s="1">
        <f t="shared" si="2"/>
        <v>5</v>
      </c>
      <c r="T13" s="1">
        <f t="shared" si="3"/>
        <v>1</v>
      </c>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c r="FV13" s="35"/>
      <c r="FW13" s="35"/>
      <c r="FX13" s="35"/>
      <c r="FY13" s="35"/>
      <c r="FZ13" s="35"/>
      <c r="GA13" s="35"/>
      <c r="GB13" s="35"/>
      <c r="GC13" s="35"/>
      <c r="GD13" s="35"/>
      <c r="GE13" s="35"/>
      <c r="GF13" s="35"/>
      <c r="GG13" s="35"/>
      <c r="GH13" s="35"/>
      <c r="GI13" s="35"/>
      <c r="GJ13" s="35"/>
      <c r="GK13" s="35"/>
      <c r="GL13" s="35"/>
      <c r="GM13" s="35"/>
      <c r="GN13" s="35"/>
      <c r="GO13" s="35"/>
      <c r="GP13" s="35"/>
      <c r="GQ13" s="35"/>
      <c r="GR13" s="35"/>
      <c r="GS13" s="35"/>
      <c r="GT13" s="35"/>
      <c r="GU13" s="35"/>
      <c r="GV13" s="35"/>
      <c r="GW13" s="35"/>
      <c r="GX13" s="35"/>
      <c r="GY13" s="35"/>
      <c r="GZ13" s="35"/>
      <c r="HA13" s="35"/>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c r="IB13" s="35"/>
      <c r="IC13" s="35"/>
      <c r="ID13" s="35"/>
      <c r="IE13" s="35"/>
      <c r="IF13" s="35"/>
      <c r="IG13" s="35"/>
      <c r="IH13" s="35"/>
      <c r="II13" s="35"/>
      <c r="IJ13" s="35"/>
      <c r="IK13" s="35"/>
      <c r="IL13" s="35"/>
      <c r="IM13" s="35"/>
      <c r="IN13" s="35"/>
      <c r="IO13" s="35"/>
      <c r="IP13" s="35"/>
      <c r="IQ13" s="35"/>
      <c r="IR13" s="35"/>
      <c r="IS13" s="35"/>
      <c r="IT13" s="35"/>
      <c r="IU13" s="35"/>
      <c r="IV13" s="35"/>
      <c r="IW13" s="35"/>
    </row>
    <row r="14" spans="1:257" ht="63.75">
      <c r="A14" s="8">
        <v>12</v>
      </c>
      <c r="B14" s="31" t="s">
        <v>543</v>
      </c>
      <c r="C14" s="31" t="s">
        <v>4445</v>
      </c>
      <c r="D14" s="38" t="s">
        <v>4446</v>
      </c>
      <c r="E14" s="39" t="s">
        <v>1572</v>
      </c>
      <c r="F14" s="38" t="s">
        <v>526</v>
      </c>
      <c r="G14" s="38" t="s">
        <v>4447</v>
      </c>
      <c r="H14" s="39" t="s">
        <v>4448</v>
      </c>
      <c r="I14" s="34" t="str">
        <f t="shared" si="0"/>
        <v>18 Years, 8 Months, 14Days</v>
      </c>
      <c r="J14" s="34"/>
      <c r="K14" s="38"/>
      <c r="L14" s="38" t="s">
        <v>596</v>
      </c>
      <c r="M14" s="31" t="s">
        <v>4449</v>
      </c>
      <c r="N14" s="38" t="s">
        <v>3732</v>
      </c>
      <c r="O14" s="38" t="s">
        <v>7</v>
      </c>
      <c r="P14" s="38" t="s">
        <v>4083</v>
      </c>
      <c r="Q14" s="38" t="s">
        <v>2847</v>
      </c>
      <c r="R14" s="35">
        <f t="shared" si="1"/>
        <v>18</v>
      </c>
      <c r="S14" s="35">
        <f t="shared" si="2"/>
        <v>8</v>
      </c>
      <c r="T14" s="35">
        <f t="shared" si="3"/>
        <v>14</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36" customFormat="1" ht="38.25">
      <c r="A15" s="8">
        <v>13</v>
      </c>
      <c r="B15" s="31" t="s">
        <v>543</v>
      </c>
      <c r="C15" s="31" t="s">
        <v>422</v>
      </c>
      <c r="D15" s="31" t="s">
        <v>4512</v>
      </c>
      <c r="E15" s="34" t="s">
        <v>4513</v>
      </c>
      <c r="F15" s="31" t="s">
        <v>4514</v>
      </c>
      <c r="G15" s="31" t="s">
        <v>4515</v>
      </c>
      <c r="H15" s="34" t="s">
        <v>4516</v>
      </c>
      <c r="I15" s="34" t="str">
        <f t="shared" si="0"/>
        <v>30 Years, 8 Months, 25Days</v>
      </c>
      <c r="J15" s="34"/>
      <c r="K15" s="31"/>
      <c r="L15" s="31" t="s">
        <v>1212</v>
      </c>
      <c r="M15" s="31" t="s">
        <v>2845</v>
      </c>
      <c r="N15" s="31" t="s">
        <v>4257</v>
      </c>
      <c r="O15" s="31" t="s">
        <v>7</v>
      </c>
      <c r="P15" s="31" t="s">
        <v>4083</v>
      </c>
      <c r="Q15" s="31" t="s">
        <v>2854</v>
      </c>
      <c r="R15" s="35">
        <f t="shared" si="1"/>
        <v>30</v>
      </c>
      <c r="S15" s="35">
        <f t="shared" si="2"/>
        <v>8</v>
      </c>
      <c r="T15" s="35">
        <f t="shared" si="3"/>
        <v>25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row>
    <row r="16" spans="1:257" ht="63.75">
      <c r="A16" s="8">
        <v>14</v>
      </c>
      <c r="B16" s="31" t="s">
        <v>2520</v>
      </c>
      <c r="C16" s="31" t="s">
        <v>2861</v>
      </c>
      <c r="D16" s="31" t="s">
        <v>2557</v>
      </c>
      <c r="E16" s="34" t="s">
        <v>283</v>
      </c>
      <c r="F16" s="31" t="s">
        <v>4321</v>
      </c>
      <c r="G16" s="31" t="s">
        <v>4320</v>
      </c>
      <c r="H16" s="34" t="s">
        <v>4315</v>
      </c>
      <c r="I16" s="34" t="str">
        <f t="shared" si="0"/>
        <v>21 Years, 11 Months, 15Days</v>
      </c>
      <c r="J16" s="34"/>
      <c r="K16" s="31"/>
      <c r="L16" s="31" t="s">
        <v>1212</v>
      </c>
      <c r="M16" s="31" t="s">
        <v>2867</v>
      </c>
      <c r="N16" s="31" t="s">
        <v>2562</v>
      </c>
      <c r="O16" s="31" t="s">
        <v>89</v>
      </c>
      <c r="P16" s="31" t="s">
        <v>2563</v>
      </c>
      <c r="Q16" s="31" t="s">
        <v>2874</v>
      </c>
      <c r="R16" s="35">
        <f t="shared" si="1"/>
        <v>21</v>
      </c>
      <c r="S16" s="35">
        <f t="shared" si="2"/>
        <v>11</v>
      </c>
      <c r="T16" s="35">
        <f t="shared" si="3"/>
        <v>15</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ht="63.75">
      <c r="A17" s="8">
        <v>15</v>
      </c>
      <c r="B17" s="31" t="s">
        <v>543</v>
      </c>
      <c r="C17" s="31" t="s">
        <v>109</v>
      </c>
      <c r="D17" s="38" t="s">
        <v>110</v>
      </c>
      <c r="E17" s="39" t="s">
        <v>4517</v>
      </c>
      <c r="F17" s="38" t="s">
        <v>526</v>
      </c>
      <c r="G17" s="38" t="s">
        <v>4518</v>
      </c>
      <c r="H17" s="39" t="s">
        <v>4519</v>
      </c>
      <c r="I17" s="34" t="str">
        <f t="shared" si="0"/>
        <v>25 Years, 6 Months, 5Days</v>
      </c>
      <c r="J17" s="34"/>
      <c r="K17" s="38"/>
      <c r="L17" s="38" t="s">
        <v>1467</v>
      </c>
      <c r="M17" s="31" t="s">
        <v>2935</v>
      </c>
      <c r="N17" s="38" t="s">
        <v>4520</v>
      </c>
      <c r="O17" s="38" t="s">
        <v>89</v>
      </c>
      <c r="P17" s="38" t="s">
        <v>4521</v>
      </c>
      <c r="Q17" s="38" t="s">
        <v>4522</v>
      </c>
      <c r="R17" s="35">
        <f t="shared" si="1"/>
        <v>25</v>
      </c>
      <c r="S17" s="35">
        <f t="shared" si="2"/>
        <v>6</v>
      </c>
      <c r="T17" s="35">
        <f t="shared" si="3"/>
        <v>5</v>
      </c>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36" customFormat="1" ht="38.25">
      <c r="A18" s="8">
        <v>16</v>
      </c>
      <c r="B18" s="31" t="s">
        <v>2520</v>
      </c>
      <c r="C18" s="31" t="s">
        <v>369</v>
      </c>
      <c r="D18" s="31" t="s">
        <v>4304</v>
      </c>
      <c r="E18" s="37" t="s">
        <v>4305</v>
      </c>
      <c r="F18" s="31" t="s">
        <v>2200</v>
      </c>
      <c r="G18" s="31" t="s">
        <v>4306</v>
      </c>
      <c r="H18" s="34" t="s">
        <v>4307</v>
      </c>
      <c r="I18" s="34" t="str">
        <f t="shared" si="0"/>
        <v>16 Years, 5 Months, 14Days</v>
      </c>
      <c r="J18" s="34"/>
      <c r="K18" s="31"/>
      <c r="L18" s="31" t="s">
        <v>1212</v>
      </c>
      <c r="M18" s="31" t="s">
        <v>3228</v>
      </c>
      <c r="N18" s="31" t="s">
        <v>2545</v>
      </c>
      <c r="O18" s="31" t="s">
        <v>7</v>
      </c>
      <c r="P18" s="31" t="s">
        <v>4083</v>
      </c>
      <c r="Q18" s="31" t="s">
        <v>4308</v>
      </c>
      <c r="R18" s="35">
        <f t="shared" si="1"/>
        <v>16</v>
      </c>
      <c r="S18" s="35">
        <f t="shared" si="2"/>
        <v>5</v>
      </c>
      <c r="T18" s="35">
        <f t="shared" si="3"/>
        <v>14</v>
      </c>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c r="IW18" s="35"/>
    </row>
    <row r="19" spans="1:257" s="36" customFormat="1" ht="76.5">
      <c r="A19" s="8">
        <v>17</v>
      </c>
      <c r="B19" s="31" t="s">
        <v>60</v>
      </c>
      <c r="C19" s="31" t="s">
        <v>50</v>
      </c>
      <c r="D19" s="31" t="s">
        <v>4542</v>
      </c>
      <c r="E19" s="34" t="s">
        <v>4543</v>
      </c>
      <c r="F19" s="31" t="s">
        <v>4514</v>
      </c>
      <c r="G19" s="31" t="s">
        <v>4544</v>
      </c>
      <c r="H19" s="34" t="s">
        <v>4545</v>
      </c>
      <c r="I19" s="34" t="str">
        <f t="shared" si="0"/>
        <v>26 Years, 2 Months, 12Days</v>
      </c>
      <c r="J19" s="34"/>
      <c r="K19" s="31"/>
      <c r="L19" s="31" t="s">
        <v>596</v>
      </c>
      <c r="M19" s="31" t="s">
        <v>117</v>
      </c>
      <c r="N19" s="31" t="s">
        <v>51</v>
      </c>
      <c r="O19" s="31" t="s">
        <v>13</v>
      </c>
      <c r="P19" s="31" t="s">
        <v>117</v>
      </c>
      <c r="Q19" s="31" t="s">
        <v>2815</v>
      </c>
      <c r="R19" s="35">
        <f t="shared" si="1"/>
        <v>26</v>
      </c>
      <c r="S19" s="35">
        <f t="shared" si="2"/>
        <v>2</v>
      </c>
      <c r="T19" s="35">
        <f t="shared" si="3"/>
        <v>12</v>
      </c>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c r="IB19" s="35"/>
      <c r="IC19" s="35"/>
      <c r="ID19" s="35"/>
      <c r="IE19" s="35"/>
      <c r="IF19" s="35"/>
      <c r="IG19" s="35"/>
      <c r="IH19" s="35"/>
      <c r="II19" s="35"/>
      <c r="IJ19" s="35"/>
      <c r="IK19" s="35"/>
      <c r="IL19" s="35"/>
      <c r="IM19" s="35"/>
      <c r="IN19" s="35"/>
      <c r="IO19" s="35"/>
      <c r="IP19" s="35"/>
      <c r="IQ19" s="35"/>
      <c r="IR19" s="35"/>
      <c r="IS19" s="35"/>
      <c r="IT19" s="35"/>
      <c r="IU19" s="35"/>
      <c r="IV19" s="35"/>
      <c r="IW19" s="35"/>
    </row>
    <row r="20" spans="1:257" s="36" customFormat="1" ht="38.25">
      <c r="A20" s="8">
        <v>18</v>
      </c>
      <c r="B20" s="31" t="s">
        <v>60</v>
      </c>
      <c r="C20" s="31" t="s">
        <v>424</v>
      </c>
      <c r="D20" s="31" t="s">
        <v>52</v>
      </c>
      <c r="E20" s="37" t="s">
        <v>53</v>
      </c>
      <c r="F20" s="31" t="s">
        <v>74</v>
      </c>
      <c r="G20" s="31" t="s">
        <v>2301</v>
      </c>
      <c r="H20" s="34" t="s">
        <v>54</v>
      </c>
      <c r="I20" s="34" t="str">
        <f t="shared" si="0"/>
        <v>22 Years, 7 Months, 1Days</v>
      </c>
      <c r="J20" s="34"/>
      <c r="K20" s="31"/>
      <c r="L20" s="31" t="s">
        <v>1212</v>
      </c>
      <c r="M20" s="31" t="s">
        <v>2302</v>
      </c>
      <c r="N20" s="31" t="s">
        <v>2303</v>
      </c>
      <c r="O20" s="31" t="s">
        <v>89</v>
      </c>
      <c r="P20" s="31"/>
      <c r="Q20" s="31" t="s">
        <v>2304</v>
      </c>
      <c r="R20" s="35">
        <f t="shared" si="1"/>
        <v>22</v>
      </c>
      <c r="S20" s="35">
        <f t="shared" si="2"/>
        <v>7</v>
      </c>
      <c r="T20" s="35">
        <f t="shared" si="3"/>
        <v>1</v>
      </c>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c r="IW20" s="35"/>
    </row>
    <row r="21" spans="1:257" s="36" customFormat="1" ht="63.75">
      <c r="A21" s="8">
        <v>19</v>
      </c>
      <c r="B21" s="31" t="s">
        <v>60</v>
      </c>
      <c r="C21" s="31" t="s">
        <v>2806</v>
      </c>
      <c r="D21" s="31" t="s">
        <v>4523</v>
      </c>
      <c r="E21" s="34" t="s">
        <v>56</v>
      </c>
      <c r="F21" s="31" t="s">
        <v>4527</v>
      </c>
      <c r="G21" s="31" t="s">
        <v>4524</v>
      </c>
      <c r="H21" s="34" t="s">
        <v>4525</v>
      </c>
      <c r="I21" s="34" t="str">
        <f t="shared" si="0"/>
        <v>24 Years, 4 Months, 4Days</v>
      </c>
      <c r="J21" s="34"/>
      <c r="K21" s="31"/>
      <c r="L21" s="31" t="s">
        <v>596</v>
      </c>
      <c r="M21" s="31" t="s">
        <v>55</v>
      </c>
      <c r="N21" s="31" t="s">
        <v>20</v>
      </c>
      <c r="O21" s="31" t="s">
        <v>7</v>
      </c>
      <c r="P21" s="31" t="s">
        <v>4083</v>
      </c>
      <c r="Q21" s="31" t="s">
        <v>2807</v>
      </c>
      <c r="R21" s="35">
        <f t="shared" si="1"/>
        <v>24</v>
      </c>
      <c r="S21" s="35">
        <f t="shared" si="2"/>
        <v>4</v>
      </c>
      <c r="T21" s="35">
        <f t="shared" si="3"/>
        <v>4</v>
      </c>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row>
    <row r="22" spans="1:257" s="36" customFormat="1" ht="38.25">
      <c r="A22" s="8">
        <v>20</v>
      </c>
      <c r="B22" s="31" t="s">
        <v>60</v>
      </c>
      <c r="C22" s="31" t="s">
        <v>57</v>
      </c>
      <c r="D22" s="31" t="s">
        <v>4538</v>
      </c>
      <c r="E22" s="34" t="s">
        <v>4539</v>
      </c>
      <c r="F22" s="31" t="s">
        <v>4067</v>
      </c>
      <c r="G22" s="31" t="s">
        <v>4540</v>
      </c>
      <c r="H22" s="34" t="s">
        <v>4541</v>
      </c>
      <c r="I22" s="34" t="str">
        <f t="shared" si="0"/>
        <v>25 Years, 9 Months, 29Days</v>
      </c>
      <c r="J22" s="34"/>
      <c r="K22" s="31"/>
      <c r="L22" s="31" t="s">
        <v>1467</v>
      </c>
      <c r="M22" s="31" t="s">
        <v>58</v>
      </c>
      <c r="N22" s="31" t="s">
        <v>158</v>
      </c>
      <c r="O22" s="31" t="s">
        <v>59</v>
      </c>
      <c r="P22" s="31" t="s">
        <v>4083</v>
      </c>
      <c r="Q22" s="31" t="s">
        <v>2812</v>
      </c>
      <c r="R22" s="35">
        <f t="shared" si="1"/>
        <v>25</v>
      </c>
      <c r="S22" s="35">
        <f t="shared" si="2"/>
        <v>9</v>
      </c>
      <c r="T22" s="35">
        <f t="shared" si="3"/>
        <v>29</v>
      </c>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5"/>
      <c r="GK22" s="35"/>
      <c r="GL22" s="35"/>
      <c r="GM22" s="35"/>
      <c r="GN22" s="35"/>
      <c r="GO22" s="35"/>
      <c r="GP22" s="35"/>
      <c r="GQ22" s="35"/>
      <c r="GR22" s="35"/>
      <c r="GS22" s="35"/>
      <c r="GT22" s="35"/>
      <c r="GU22" s="35"/>
      <c r="GV22" s="35"/>
      <c r="GW22" s="35"/>
      <c r="GX22" s="35"/>
      <c r="GY22" s="35"/>
      <c r="GZ22" s="35"/>
      <c r="HA22" s="35"/>
      <c r="HB22" s="35"/>
      <c r="HC22" s="35"/>
      <c r="HD22" s="35"/>
      <c r="HE22" s="35"/>
      <c r="HF22" s="35"/>
      <c r="HG22" s="35"/>
      <c r="HH22" s="35"/>
      <c r="HI22" s="35"/>
      <c r="HJ22" s="35"/>
      <c r="HK22" s="35"/>
      <c r="HL22" s="35"/>
      <c r="HM22" s="35"/>
      <c r="HN22" s="35"/>
      <c r="HO22" s="35"/>
      <c r="HP22" s="35"/>
      <c r="HQ22" s="35"/>
      <c r="HR22" s="35"/>
      <c r="HS22" s="35"/>
      <c r="HT22" s="35"/>
      <c r="HU22" s="35"/>
      <c r="HV22" s="35"/>
      <c r="HW22" s="35"/>
      <c r="HX22" s="35"/>
      <c r="HY22" s="35"/>
      <c r="HZ22" s="35"/>
      <c r="IA22" s="35"/>
      <c r="IB22" s="35"/>
      <c r="IC22" s="35"/>
      <c r="ID22" s="35"/>
      <c r="IE22" s="35"/>
      <c r="IF22" s="35"/>
      <c r="IG22" s="35"/>
      <c r="IH22" s="35"/>
      <c r="II22" s="35"/>
      <c r="IJ22" s="35"/>
      <c r="IK22" s="35"/>
      <c r="IL22" s="35"/>
      <c r="IM22" s="35"/>
      <c r="IN22" s="35"/>
      <c r="IO22" s="35"/>
      <c r="IP22" s="35"/>
      <c r="IQ22" s="35"/>
      <c r="IR22" s="35"/>
      <c r="IS22" s="35"/>
      <c r="IT22" s="35"/>
      <c r="IU22" s="35"/>
      <c r="IV22" s="35"/>
      <c r="IW22" s="35"/>
    </row>
    <row r="23" spans="1:257" ht="63.75">
      <c r="A23" s="8">
        <v>21</v>
      </c>
      <c r="B23" s="8" t="s">
        <v>60</v>
      </c>
      <c r="C23" s="8" t="s">
        <v>34</v>
      </c>
      <c r="D23" s="8" t="s">
        <v>35</v>
      </c>
      <c r="E23" s="17" t="s">
        <v>36</v>
      </c>
      <c r="F23" s="8" t="s">
        <v>2284</v>
      </c>
      <c r="G23" s="8" t="s">
        <v>2285</v>
      </c>
      <c r="H23" s="9" t="s">
        <v>2286</v>
      </c>
      <c r="I23" s="9" t="str">
        <f t="shared" si="0"/>
        <v>15 Years, 11 Months, 6Days</v>
      </c>
      <c r="J23" s="9"/>
      <c r="K23" s="8"/>
      <c r="L23" s="8" t="s">
        <v>596</v>
      </c>
      <c r="M23" s="8" t="s">
        <v>2287</v>
      </c>
      <c r="N23" s="8" t="s">
        <v>153</v>
      </c>
      <c r="O23" s="8" t="s">
        <v>7</v>
      </c>
      <c r="P23" s="8" t="s">
        <v>2249</v>
      </c>
      <c r="Q23" s="8" t="s">
        <v>2288</v>
      </c>
      <c r="R23" s="1">
        <f t="shared" si="1"/>
        <v>15</v>
      </c>
      <c r="S23" s="1">
        <f t="shared" si="2"/>
        <v>11</v>
      </c>
      <c r="T23" s="1">
        <f t="shared" si="3"/>
        <v>6</v>
      </c>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row>
    <row r="24" spans="1:257" ht="63.75">
      <c r="A24" s="8">
        <v>22</v>
      </c>
      <c r="B24" s="31" t="s">
        <v>474</v>
      </c>
      <c r="C24" s="31" t="s">
        <v>448</v>
      </c>
      <c r="D24" s="31" t="s">
        <v>138</v>
      </c>
      <c r="E24" s="37" t="s">
        <v>3458</v>
      </c>
      <c r="F24" s="31" t="s">
        <v>3445</v>
      </c>
      <c r="G24" s="31" t="s">
        <v>3459</v>
      </c>
      <c r="H24" s="34" t="s">
        <v>3460</v>
      </c>
      <c r="I24" s="34" t="str">
        <f t="shared" si="0"/>
        <v>30 Years, 11 Months, 25Days</v>
      </c>
      <c r="J24" s="34"/>
      <c r="K24" s="31"/>
      <c r="L24" s="31" t="s">
        <v>596</v>
      </c>
      <c r="M24" s="31" t="s">
        <v>3461</v>
      </c>
      <c r="N24" s="31" t="s">
        <v>478</v>
      </c>
      <c r="O24" s="31" t="s">
        <v>59</v>
      </c>
      <c r="P24" s="31" t="s">
        <v>1598</v>
      </c>
      <c r="Q24" s="31" t="s">
        <v>3462</v>
      </c>
      <c r="R24" s="35">
        <f t="shared" si="1"/>
        <v>30</v>
      </c>
      <c r="S24" s="35">
        <f t="shared" si="2"/>
        <v>11</v>
      </c>
      <c r="T24" s="35">
        <f t="shared" si="3"/>
        <v>25</v>
      </c>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row>
    <row r="25" spans="1:257" ht="51">
      <c r="A25" s="8">
        <v>23</v>
      </c>
      <c r="B25" s="31" t="s">
        <v>2785</v>
      </c>
      <c r="C25" s="40" t="s">
        <v>409</v>
      </c>
      <c r="D25" s="31" t="s">
        <v>4395</v>
      </c>
      <c r="E25" s="41" t="s">
        <v>4432</v>
      </c>
      <c r="F25" s="40" t="s">
        <v>4333</v>
      </c>
      <c r="G25" s="40" t="s">
        <v>4396</v>
      </c>
      <c r="H25" s="42" t="s">
        <v>4431</v>
      </c>
      <c r="I25" s="34" t="str">
        <f t="shared" si="0"/>
        <v>29 Years, 1 Months, 14Days</v>
      </c>
      <c r="J25" s="34"/>
      <c r="K25" s="31">
        <v>400</v>
      </c>
      <c r="L25" s="31" t="s">
        <v>596</v>
      </c>
      <c r="M25" s="40" t="s">
        <v>4397</v>
      </c>
      <c r="N25" s="31" t="s">
        <v>4398</v>
      </c>
      <c r="O25" s="40" t="s">
        <v>4345</v>
      </c>
      <c r="P25" s="31" t="s">
        <v>1598</v>
      </c>
      <c r="Q25" s="31" t="s">
        <v>2800</v>
      </c>
      <c r="R25" s="35">
        <f t="shared" si="1"/>
        <v>29</v>
      </c>
      <c r="S25" s="35">
        <f t="shared" si="2"/>
        <v>1</v>
      </c>
      <c r="T25" s="35">
        <f t="shared" si="3"/>
        <v>14</v>
      </c>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row>
    <row r="26" spans="1:257" ht="38.25">
      <c r="A26" s="8">
        <v>24</v>
      </c>
      <c r="B26" s="31" t="s">
        <v>543</v>
      </c>
      <c r="C26" s="31" t="s">
        <v>492</v>
      </c>
      <c r="D26" s="31" t="s">
        <v>4153</v>
      </c>
      <c r="E26" s="34" t="s">
        <v>304</v>
      </c>
      <c r="F26" s="31" t="s">
        <v>526</v>
      </c>
      <c r="G26" s="31" t="s">
        <v>4155</v>
      </c>
      <c r="H26" s="34" t="s">
        <v>4156</v>
      </c>
      <c r="I26" s="34" t="str">
        <f t="shared" si="0"/>
        <v>18 Years, 3 Months, 26Days</v>
      </c>
      <c r="J26" s="34"/>
      <c r="K26" s="31"/>
      <c r="L26" s="31" t="s">
        <v>596</v>
      </c>
      <c r="M26" s="31" t="s">
        <v>530</v>
      </c>
      <c r="N26" s="31" t="s">
        <v>548</v>
      </c>
      <c r="O26" s="31" t="s">
        <v>13</v>
      </c>
      <c r="P26" s="31"/>
      <c r="Q26" s="31" t="s">
        <v>2834</v>
      </c>
      <c r="R26" s="35">
        <f t="shared" si="1"/>
        <v>18</v>
      </c>
      <c r="S26" s="35">
        <f t="shared" si="2"/>
        <v>3</v>
      </c>
      <c r="T26" s="35">
        <f t="shared" si="3"/>
        <v>26</v>
      </c>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row>
    <row r="27" spans="1:257" s="36" customFormat="1" ht="38.25">
      <c r="A27" s="8">
        <v>25</v>
      </c>
      <c r="B27" s="31" t="s">
        <v>158</v>
      </c>
      <c r="C27" s="31" t="s">
        <v>2877</v>
      </c>
      <c r="D27" s="31" t="s">
        <v>4491</v>
      </c>
      <c r="E27" s="34" t="s">
        <v>4492</v>
      </c>
      <c r="F27" s="31" t="s">
        <v>541</v>
      </c>
      <c r="G27" s="31" t="s">
        <v>4493</v>
      </c>
      <c r="H27" s="34" t="s">
        <v>4494</v>
      </c>
      <c r="I27" s="34" t="str">
        <f t="shared" si="0"/>
        <v>23 Years, 11 Months, 5Days</v>
      </c>
      <c r="J27" s="34"/>
      <c r="K27" s="31"/>
      <c r="L27" s="31" t="s">
        <v>989</v>
      </c>
      <c r="M27" s="31" t="s">
        <v>388</v>
      </c>
      <c r="N27" s="31" t="s">
        <v>158</v>
      </c>
      <c r="O27" s="31" t="s">
        <v>59</v>
      </c>
      <c r="P27" s="31" t="s">
        <v>4083</v>
      </c>
      <c r="Q27" s="31" t="s">
        <v>4495</v>
      </c>
      <c r="R27" s="35">
        <f t="shared" si="1"/>
        <v>23</v>
      </c>
      <c r="S27" s="35">
        <f t="shared" si="2"/>
        <v>11</v>
      </c>
      <c r="T27" s="35">
        <f t="shared" si="3"/>
        <v>5</v>
      </c>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c r="IB27" s="35"/>
      <c r="IC27" s="35"/>
      <c r="ID27" s="35"/>
      <c r="IE27" s="35"/>
      <c r="IF27" s="35"/>
      <c r="IG27" s="35"/>
      <c r="IH27" s="35"/>
      <c r="II27" s="35"/>
      <c r="IJ27" s="35"/>
      <c r="IK27" s="35"/>
      <c r="IL27" s="35"/>
      <c r="IM27" s="35"/>
      <c r="IN27" s="35"/>
      <c r="IO27" s="35"/>
      <c r="IP27" s="35"/>
      <c r="IQ27" s="35"/>
      <c r="IR27" s="35"/>
      <c r="IS27" s="35"/>
      <c r="IT27" s="35"/>
      <c r="IU27" s="35"/>
      <c r="IV27" s="35"/>
      <c r="IW27" s="35"/>
    </row>
    <row r="28" spans="1:257" ht="76.5">
      <c r="A28" s="8">
        <v>26</v>
      </c>
      <c r="B28" s="31" t="s">
        <v>2520</v>
      </c>
      <c r="C28" s="31" t="s">
        <v>3255</v>
      </c>
      <c r="D28" s="31" t="s">
        <v>4322</v>
      </c>
      <c r="E28" s="37" t="s">
        <v>1877</v>
      </c>
      <c r="F28" s="31" t="s">
        <v>4321</v>
      </c>
      <c r="G28" s="31" t="s">
        <v>4323</v>
      </c>
      <c r="H28" s="34" t="s">
        <v>4324</v>
      </c>
      <c r="I28" s="34" t="str">
        <f t="shared" si="0"/>
        <v>22 Years, 6 Months, 25Days</v>
      </c>
      <c r="J28" s="34"/>
      <c r="K28" s="31"/>
      <c r="L28" s="31" t="s">
        <v>1212</v>
      </c>
      <c r="M28" s="31" t="s">
        <v>2868</v>
      </c>
      <c r="N28" s="31" t="s">
        <v>2527</v>
      </c>
      <c r="O28" s="31" t="s">
        <v>89</v>
      </c>
      <c r="P28" s="31" t="s">
        <v>4325</v>
      </c>
      <c r="Q28" s="31" t="s">
        <v>4326</v>
      </c>
      <c r="R28" s="35">
        <f t="shared" si="1"/>
        <v>22</v>
      </c>
      <c r="S28" s="35">
        <f t="shared" si="2"/>
        <v>6</v>
      </c>
      <c r="T28" s="35">
        <f t="shared" si="3"/>
        <v>25</v>
      </c>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row>
    <row r="29" spans="1:257" s="36" customFormat="1" ht="51">
      <c r="A29" s="8">
        <v>27</v>
      </c>
      <c r="B29" s="31" t="s">
        <v>2520</v>
      </c>
      <c r="C29" s="31" t="s">
        <v>1350</v>
      </c>
      <c r="D29" s="31" t="s">
        <v>4279</v>
      </c>
      <c r="E29" s="37" t="s">
        <v>2673</v>
      </c>
      <c r="F29" s="31" t="s">
        <v>2709</v>
      </c>
      <c r="G29" s="31" t="s">
        <v>4280</v>
      </c>
      <c r="H29" s="34" t="s">
        <v>4281</v>
      </c>
      <c r="I29" s="34" t="str">
        <f t="shared" si="0"/>
        <v>11 Years, 10 Months, 18Days</v>
      </c>
      <c r="J29" s="34"/>
      <c r="K29" s="31"/>
      <c r="L29" s="31" t="s">
        <v>1212</v>
      </c>
      <c r="M29" s="31" t="s">
        <v>2846</v>
      </c>
      <c r="N29" s="31" t="s">
        <v>3293</v>
      </c>
      <c r="O29" s="31" t="s">
        <v>4282</v>
      </c>
      <c r="P29" s="31" t="s">
        <v>1124</v>
      </c>
      <c r="Q29" s="31" t="s">
        <v>4283</v>
      </c>
      <c r="R29" s="35">
        <f t="shared" si="1"/>
        <v>11</v>
      </c>
      <c r="S29" s="35">
        <f t="shared" si="2"/>
        <v>10</v>
      </c>
      <c r="T29" s="35">
        <f t="shared" si="3"/>
        <v>18</v>
      </c>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c r="FS29" s="35"/>
      <c r="FT29" s="35"/>
      <c r="FU29" s="35"/>
      <c r="FV29" s="35"/>
      <c r="FW29" s="35"/>
      <c r="FX29" s="35"/>
      <c r="FY29" s="35"/>
      <c r="FZ29" s="35"/>
      <c r="GA29" s="35"/>
      <c r="GB29" s="35"/>
      <c r="GC29" s="35"/>
      <c r="GD29" s="35"/>
      <c r="GE29" s="35"/>
      <c r="GF29" s="35"/>
      <c r="GG29" s="35"/>
      <c r="GH29" s="35"/>
      <c r="GI29" s="35"/>
      <c r="GJ29" s="35"/>
      <c r="GK29" s="35"/>
      <c r="GL29" s="35"/>
      <c r="GM29" s="35"/>
      <c r="GN29" s="35"/>
      <c r="GO29" s="35"/>
      <c r="GP29" s="35"/>
      <c r="GQ29" s="35"/>
      <c r="GR29" s="35"/>
      <c r="GS29" s="35"/>
      <c r="GT29" s="35"/>
      <c r="GU29" s="35"/>
      <c r="GV29" s="35"/>
      <c r="GW29" s="35"/>
      <c r="GX29" s="35"/>
      <c r="GY29" s="35"/>
      <c r="GZ29" s="35"/>
      <c r="HA29" s="35"/>
      <c r="HB29" s="35"/>
      <c r="HC29" s="35"/>
      <c r="HD29" s="35"/>
      <c r="HE29" s="35"/>
      <c r="HF29" s="35"/>
      <c r="HG29" s="35"/>
      <c r="HH29" s="35"/>
      <c r="HI29" s="35"/>
      <c r="HJ29" s="35"/>
      <c r="HK29" s="35"/>
      <c r="HL29" s="35"/>
      <c r="HM29" s="35"/>
      <c r="HN29" s="35"/>
      <c r="HO29" s="35"/>
      <c r="HP29" s="35"/>
      <c r="HQ29" s="35"/>
      <c r="HR29" s="35"/>
      <c r="HS29" s="35"/>
      <c r="HT29" s="35"/>
      <c r="HU29" s="35"/>
      <c r="HV29" s="35"/>
      <c r="HW29" s="35"/>
      <c r="HX29" s="35"/>
      <c r="HY29" s="35"/>
      <c r="HZ29" s="35"/>
      <c r="IA29" s="35"/>
      <c r="IB29" s="35"/>
      <c r="IC29" s="35"/>
      <c r="ID29" s="35"/>
      <c r="IE29" s="35"/>
      <c r="IF29" s="35"/>
      <c r="IG29" s="35"/>
      <c r="IH29" s="35"/>
      <c r="II29" s="35"/>
      <c r="IJ29" s="35"/>
      <c r="IK29" s="35"/>
      <c r="IL29" s="35"/>
      <c r="IM29" s="35"/>
      <c r="IN29" s="35"/>
      <c r="IO29" s="35"/>
      <c r="IP29" s="35"/>
      <c r="IQ29" s="35"/>
      <c r="IR29" s="35"/>
      <c r="IS29" s="35"/>
      <c r="IT29" s="35"/>
      <c r="IU29" s="35"/>
      <c r="IV29" s="35"/>
      <c r="IW29" s="35"/>
    </row>
    <row r="30" spans="1:257" s="36" customFormat="1" ht="25.5">
      <c r="A30" s="8">
        <v>28</v>
      </c>
      <c r="B30" s="31" t="s">
        <v>543</v>
      </c>
      <c r="C30" s="31" t="s">
        <v>2836</v>
      </c>
      <c r="D30" s="31" t="s">
        <v>4465</v>
      </c>
      <c r="E30" s="34" t="s">
        <v>4466</v>
      </c>
      <c r="F30" s="31" t="s">
        <v>4467</v>
      </c>
      <c r="G30" s="31" t="s">
        <v>4468</v>
      </c>
      <c r="H30" s="34" t="s">
        <v>4469</v>
      </c>
      <c r="I30" s="34" t="str">
        <f t="shared" si="0"/>
        <v>12 Years, 11 Months, 8Days</v>
      </c>
      <c r="J30" s="34"/>
      <c r="K30" s="31"/>
      <c r="L30" s="31" t="s">
        <v>1467</v>
      </c>
      <c r="M30" s="31" t="s">
        <v>2842</v>
      </c>
      <c r="N30" s="31" t="s">
        <v>4470</v>
      </c>
      <c r="O30" s="31" t="s">
        <v>7</v>
      </c>
      <c r="P30" s="31" t="s">
        <v>4083</v>
      </c>
      <c r="Q30" s="31" t="s">
        <v>4065</v>
      </c>
      <c r="R30" s="35">
        <f t="shared" si="1"/>
        <v>12</v>
      </c>
      <c r="S30" s="35">
        <f t="shared" si="2"/>
        <v>11</v>
      </c>
      <c r="T30" s="35">
        <f t="shared" si="3"/>
        <v>8</v>
      </c>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35"/>
      <c r="GQ30" s="35"/>
      <c r="GR30" s="35"/>
      <c r="GS30" s="35"/>
      <c r="GT30" s="35"/>
      <c r="GU30" s="35"/>
      <c r="GV30" s="35"/>
      <c r="GW30" s="35"/>
      <c r="GX30" s="35"/>
      <c r="GY30" s="35"/>
      <c r="GZ30" s="35"/>
      <c r="HA30" s="35"/>
      <c r="HB30" s="35"/>
      <c r="HC30" s="35"/>
      <c r="HD30" s="35"/>
      <c r="HE30" s="35"/>
      <c r="HF30" s="35"/>
      <c r="HG30" s="35"/>
      <c r="HH30" s="35"/>
      <c r="HI30" s="35"/>
      <c r="HJ30" s="35"/>
      <c r="HK30" s="35"/>
      <c r="HL30" s="35"/>
      <c r="HM30" s="35"/>
      <c r="HN30" s="35"/>
      <c r="HO30" s="35"/>
      <c r="HP30" s="35"/>
      <c r="HQ30" s="35"/>
      <c r="HR30" s="35"/>
      <c r="HS30" s="35"/>
      <c r="HT30" s="35"/>
      <c r="HU30" s="35"/>
      <c r="HV30" s="35"/>
      <c r="HW30" s="35"/>
      <c r="HX30" s="35"/>
      <c r="HY30" s="35"/>
      <c r="HZ30" s="35"/>
      <c r="IA30" s="35"/>
      <c r="IB30" s="35"/>
      <c r="IC30" s="35"/>
      <c r="ID30" s="35"/>
      <c r="IE30" s="35"/>
      <c r="IF30" s="35"/>
      <c r="IG30" s="35"/>
      <c r="IH30" s="35"/>
      <c r="II30" s="35"/>
      <c r="IJ30" s="35"/>
      <c r="IK30" s="35"/>
      <c r="IL30" s="35"/>
      <c r="IM30" s="35"/>
      <c r="IN30" s="35"/>
      <c r="IO30" s="35"/>
      <c r="IP30" s="35"/>
      <c r="IQ30" s="35"/>
      <c r="IR30" s="35"/>
      <c r="IS30" s="35"/>
      <c r="IT30" s="35"/>
      <c r="IU30" s="35"/>
      <c r="IV30" s="35"/>
      <c r="IW30" s="35"/>
    </row>
    <row r="31" spans="1:257" ht="76.5">
      <c r="A31" s="8">
        <v>29</v>
      </c>
      <c r="B31" s="31" t="s">
        <v>60</v>
      </c>
      <c r="C31" s="31" t="s">
        <v>72</v>
      </c>
      <c r="D31" s="31" t="s">
        <v>73</v>
      </c>
      <c r="E31" s="34" t="s">
        <v>75</v>
      </c>
      <c r="F31" s="31" t="s">
        <v>4067</v>
      </c>
      <c r="G31" s="31" t="s">
        <v>4068</v>
      </c>
      <c r="H31" s="34" t="s">
        <v>4069</v>
      </c>
      <c r="I31" s="34" t="str">
        <f t="shared" si="0"/>
        <v>18 Years, 5 Months, 29Days</v>
      </c>
      <c r="J31" s="34"/>
      <c r="K31" s="31">
        <v>2500</v>
      </c>
      <c r="L31" s="31" t="s">
        <v>1212</v>
      </c>
      <c r="M31" s="31" t="s">
        <v>74</v>
      </c>
      <c r="N31" s="31" t="s">
        <v>2265</v>
      </c>
      <c r="O31" s="31" t="s">
        <v>59</v>
      </c>
      <c r="P31" s="31" t="s">
        <v>1598</v>
      </c>
      <c r="Q31" s="31" t="s">
        <v>2816</v>
      </c>
      <c r="R31" s="35">
        <f t="shared" si="1"/>
        <v>18</v>
      </c>
      <c r="S31" s="35">
        <f t="shared" si="2"/>
        <v>5</v>
      </c>
      <c r="T31" s="35">
        <f t="shared" si="3"/>
        <v>29</v>
      </c>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row>
    <row r="32" spans="1:257" ht="38.25">
      <c r="A32" s="8">
        <v>30</v>
      </c>
      <c r="B32" s="8" t="s">
        <v>60</v>
      </c>
      <c r="C32" s="8" t="s">
        <v>21</v>
      </c>
      <c r="D32" s="8" t="s">
        <v>22</v>
      </c>
      <c r="E32" s="9" t="s">
        <v>4532</v>
      </c>
      <c r="F32" s="8" t="s">
        <v>4067</v>
      </c>
      <c r="G32" s="8" t="s">
        <v>4533</v>
      </c>
      <c r="H32" s="9" t="s">
        <v>4534</v>
      </c>
      <c r="I32" s="9" t="str">
        <f t="shared" si="0"/>
        <v>10 Years, 0 Months, 24Days</v>
      </c>
      <c r="J32" s="9"/>
      <c r="K32" s="8"/>
      <c r="L32" s="8" t="s">
        <v>1467</v>
      </c>
      <c r="M32" s="8" t="s">
        <v>2808</v>
      </c>
      <c r="N32" s="8" t="s">
        <v>23</v>
      </c>
      <c r="O32" s="8" t="s">
        <v>7</v>
      </c>
      <c r="P32" s="8" t="s">
        <v>4083</v>
      </c>
      <c r="Q32" s="8" t="s">
        <v>2809</v>
      </c>
      <c r="R32" s="1">
        <f t="shared" si="1"/>
        <v>10</v>
      </c>
      <c r="S32" s="1">
        <f t="shared" si="2"/>
        <v>0</v>
      </c>
      <c r="T32" s="1">
        <f t="shared" si="3"/>
        <v>24</v>
      </c>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row>
    <row r="33" spans="1:257" ht="38.25">
      <c r="A33" s="8">
        <v>31</v>
      </c>
      <c r="B33" s="8" t="s">
        <v>474</v>
      </c>
      <c r="C33" s="8" t="s">
        <v>2876</v>
      </c>
      <c r="D33" s="8" t="s">
        <v>3477</v>
      </c>
      <c r="E33" s="17" t="s">
        <v>3478</v>
      </c>
      <c r="F33" s="8" t="s">
        <v>1541</v>
      </c>
      <c r="G33" s="8" t="s">
        <v>3479</v>
      </c>
      <c r="H33" s="9" t="s">
        <v>3480</v>
      </c>
      <c r="I33" s="9" t="str">
        <f t="shared" si="0"/>
        <v>17 Years, 9 Months, 17Days</v>
      </c>
      <c r="J33" s="9"/>
      <c r="K33" s="8"/>
      <c r="L33" s="8" t="s">
        <v>596</v>
      </c>
      <c r="M33" s="8" t="s">
        <v>464</v>
      </c>
      <c r="N33" s="8" t="s">
        <v>474</v>
      </c>
      <c r="O33" s="8" t="s">
        <v>7</v>
      </c>
      <c r="P33" s="8" t="s">
        <v>1598</v>
      </c>
      <c r="Q33" s="8" t="s">
        <v>3481</v>
      </c>
      <c r="R33" s="1">
        <f t="shared" si="1"/>
        <v>17</v>
      </c>
      <c r="S33" s="1">
        <f t="shared" si="2"/>
        <v>9</v>
      </c>
      <c r="T33" s="1">
        <f t="shared" si="3"/>
        <v>17</v>
      </c>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row>
    <row r="34" spans="1:257" ht="51">
      <c r="A34" s="8">
        <v>32</v>
      </c>
      <c r="B34" s="31" t="s">
        <v>543</v>
      </c>
      <c r="C34" s="31" t="s">
        <v>239</v>
      </c>
      <c r="D34" s="31" t="s">
        <v>214</v>
      </c>
      <c r="E34" s="34" t="s">
        <v>4501</v>
      </c>
      <c r="F34" s="31" t="s">
        <v>526</v>
      </c>
      <c r="G34" s="31" t="s">
        <v>4502</v>
      </c>
      <c r="H34" s="34" t="s">
        <v>257</v>
      </c>
      <c r="I34" s="34" t="str">
        <f t="shared" si="0"/>
        <v>31 Years, 4 Months, 10Days</v>
      </c>
      <c r="J34" s="34"/>
      <c r="K34" s="31"/>
      <c r="L34" s="31" t="s">
        <v>596</v>
      </c>
      <c r="M34" s="31" t="s">
        <v>2824</v>
      </c>
      <c r="N34" s="31" t="s">
        <v>4257</v>
      </c>
      <c r="O34" s="31" t="s">
        <v>1123</v>
      </c>
      <c r="P34" s="31" t="s">
        <v>1124</v>
      </c>
      <c r="Q34" s="31" t="s">
        <v>2829</v>
      </c>
      <c r="R34" s="1">
        <f t="shared" si="1"/>
        <v>31</v>
      </c>
      <c r="S34" s="1">
        <f t="shared" si="2"/>
        <v>4</v>
      </c>
      <c r="T34" s="1">
        <f t="shared" si="3"/>
        <v>10</v>
      </c>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row>
    <row r="35" spans="1:257" ht="76.5">
      <c r="A35" s="8">
        <v>33</v>
      </c>
      <c r="B35" s="31" t="s">
        <v>543</v>
      </c>
      <c r="C35" s="31" t="s">
        <v>2821</v>
      </c>
      <c r="D35" s="31" t="s">
        <v>4</v>
      </c>
      <c r="E35" s="34" t="s">
        <v>4471</v>
      </c>
      <c r="F35" s="31" t="s">
        <v>526</v>
      </c>
      <c r="G35" s="31" t="s">
        <v>4472</v>
      </c>
      <c r="H35" s="34" t="s">
        <v>4473</v>
      </c>
      <c r="I35" s="34" t="str">
        <f t="shared" si="0"/>
        <v>20 Years, 6 Months, 15Days</v>
      </c>
      <c r="J35" s="34"/>
      <c r="K35" s="31"/>
      <c r="L35" s="31" t="s">
        <v>596</v>
      </c>
      <c r="M35" s="31" t="s">
        <v>2826</v>
      </c>
      <c r="N35" s="31" t="s">
        <v>4474</v>
      </c>
      <c r="O35" s="31" t="s">
        <v>7</v>
      </c>
      <c r="P35" s="31" t="s">
        <v>4083</v>
      </c>
      <c r="Q35" s="31" t="s">
        <v>2831</v>
      </c>
      <c r="R35" s="35">
        <f t="shared" si="1"/>
        <v>20</v>
      </c>
      <c r="S35" s="35">
        <f t="shared" si="2"/>
        <v>6</v>
      </c>
      <c r="T35" s="35">
        <f t="shared" si="3"/>
        <v>15</v>
      </c>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row>
    <row r="36" spans="1:257" ht="25.5">
      <c r="A36" s="8">
        <v>34</v>
      </c>
      <c r="B36" s="31" t="s">
        <v>158</v>
      </c>
      <c r="C36" s="31" t="s">
        <v>365</v>
      </c>
      <c r="D36" s="31" t="s">
        <v>2819</v>
      </c>
      <c r="E36" s="34" t="s">
        <v>4488</v>
      </c>
      <c r="F36" s="31" t="s">
        <v>541</v>
      </c>
      <c r="G36" s="31" t="s">
        <v>4489</v>
      </c>
      <c r="H36" s="34" t="s">
        <v>4490</v>
      </c>
      <c r="I36" s="34" t="str">
        <f t="shared" si="0"/>
        <v>33 Years, 5 Months, 21Days</v>
      </c>
      <c r="J36" s="34"/>
      <c r="K36" s="31"/>
      <c r="L36" s="31" t="s">
        <v>596</v>
      </c>
      <c r="M36" s="31" t="s">
        <v>392</v>
      </c>
      <c r="N36" s="31" t="s">
        <v>1521</v>
      </c>
      <c r="O36" s="31" t="s">
        <v>89</v>
      </c>
      <c r="P36" s="31" t="s">
        <v>1522</v>
      </c>
      <c r="Q36" s="31" t="s">
        <v>2817</v>
      </c>
      <c r="R36" s="35">
        <f t="shared" si="1"/>
        <v>33</v>
      </c>
      <c r="S36" s="35">
        <f t="shared" si="2"/>
        <v>5</v>
      </c>
      <c r="T36" s="35">
        <f t="shared" si="3"/>
        <v>21</v>
      </c>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row>
    <row r="37" spans="1:257" ht="76.5">
      <c r="A37" s="8">
        <v>35</v>
      </c>
      <c r="B37" s="8" t="s">
        <v>2520</v>
      </c>
      <c r="C37" s="8" t="s">
        <v>2855</v>
      </c>
      <c r="D37" s="8" t="s">
        <v>323</v>
      </c>
      <c r="E37" s="9" t="s">
        <v>4293</v>
      </c>
      <c r="F37" s="8" t="s">
        <v>2200</v>
      </c>
      <c r="G37" s="8" t="s">
        <v>4294</v>
      </c>
      <c r="H37" s="9" t="s">
        <v>4295</v>
      </c>
      <c r="I37" s="9" t="str">
        <f t="shared" si="0"/>
        <v>40 Years, 3 Months, 28Days</v>
      </c>
      <c r="J37" s="9"/>
      <c r="K37" s="8"/>
      <c r="L37" s="8" t="s">
        <v>596</v>
      </c>
      <c r="M37" s="8" t="s">
        <v>2200</v>
      </c>
      <c r="N37" s="8" t="s">
        <v>2520</v>
      </c>
      <c r="O37" s="8" t="s">
        <v>7</v>
      </c>
      <c r="P37" s="8" t="s">
        <v>4083</v>
      </c>
      <c r="Q37" s="8" t="s">
        <v>2869</v>
      </c>
      <c r="R37" s="1">
        <f t="shared" si="1"/>
        <v>40</v>
      </c>
      <c r="S37" s="1">
        <f t="shared" si="2"/>
        <v>3</v>
      </c>
      <c r="T37" s="1">
        <f t="shared" si="3"/>
        <v>28</v>
      </c>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row>
    <row r="38" spans="1:257">
      <c r="A38" s="8">
        <v>36</v>
      </c>
      <c r="B38" s="8" t="s">
        <v>2785</v>
      </c>
      <c r="C38" s="8" t="s">
        <v>2885</v>
      </c>
      <c r="D38" s="8"/>
      <c r="E38" s="47">
        <v>28857</v>
      </c>
      <c r="F38" s="8"/>
      <c r="G38" s="8"/>
      <c r="H38" s="9"/>
      <c r="I38" s="9"/>
      <c r="J38" s="9"/>
      <c r="K38" s="8"/>
      <c r="L38" s="8"/>
      <c r="M38" s="8"/>
      <c r="N38" s="8"/>
      <c r="O38" s="8" t="s">
        <v>7</v>
      </c>
      <c r="P38" s="8"/>
      <c r="Q38" s="8" t="s">
        <v>4612</v>
      </c>
    </row>
  </sheetData>
  <autoFilter ref="A2:T38" xr:uid="{00000000-0009-0000-0000-000001000000}"/>
  <phoneticPr fontId="6" type="noConversion"/>
  <pageMargins left="0.31496062992125984" right="0" top="0.74803149606299213" bottom="0.74803149606299213" header="0.31496062992125984" footer="0.31496062992125984"/>
  <pageSetup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W10"/>
  <sheetViews>
    <sheetView topLeftCell="A7" zoomScale="85" zoomScaleNormal="85" workbookViewId="0">
      <selection sqref="A1:N10"/>
    </sheetView>
  </sheetViews>
  <sheetFormatPr defaultColWidth="13.140625" defaultRowHeight="95.25" customHeight="1"/>
  <cols>
    <col min="1" max="1" width="5.140625" bestFit="1" customWidth="1"/>
    <col min="2" max="2" width="6.5703125" bestFit="1" customWidth="1"/>
    <col min="14" max="14" width="40.140625" customWidth="1"/>
    <col min="15" max="15" width="6.140625" bestFit="1" customWidth="1"/>
    <col min="16" max="16" width="7.7109375" bestFit="1" customWidth="1"/>
    <col min="17" max="17" width="5.28515625" bestFit="1" customWidth="1"/>
  </cols>
  <sheetData>
    <row r="1" spans="1:257" s="4" customFormat="1" ht="51">
      <c r="A1" s="43" t="s">
        <v>4602</v>
      </c>
      <c r="B1" s="43" t="s">
        <v>563</v>
      </c>
      <c r="C1" s="43" t="s">
        <v>0</v>
      </c>
      <c r="D1" s="43" t="s">
        <v>1</v>
      </c>
      <c r="E1" s="44" t="s">
        <v>2</v>
      </c>
      <c r="F1" s="43" t="s">
        <v>564</v>
      </c>
      <c r="G1" s="43" t="s">
        <v>575</v>
      </c>
      <c r="H1" s="43" t="s">
        <v>576</v>
      </c>
      <c r="I1" s="43" t="s">
        <v>566</v>
      </c>
      <c r="J1" s="43" t="s">
        <v>567</v>
      </c>
      <c r="K1" s="43" t="s">
        <v>568</v>
      </c>
      <c r="L1" s="43" t="s">
        <v>3</v>
      </c>
      <c r="M1" s="43" t="s">
        <v>569</v>
      </c>
      <c r="N1" s="43" t="s">
        <v>570</v>
      </c>
      <c r="O1" s="7" t="s">
        <v>4560</v>
      </c>
      <c r="P1" s="7" t="s">
        <v>4561</v>
      </c>
      <c r="Q1" s="7" t="s">
        <v>4562</v>
      </c>
    </row>
    <row r="2" spans="1:257" ht="94.5" customHeight="1">
      <c r="A2" s="8">
        <v>1</v>
      </c>
      <c r="B2" s="8" t="s">
        <v>2520</v>
      </c>
      <c r="C2" s="8" t="s">
        <v>4565</v>
      </c>
      <c r="D2" s="23" t="s">
        <v>4566</v>
      </c>
      <c r="E2" s="24" t="s">
        <v>4567</v>
      </c>
      <c r="F2" s="23" t="s">
        <v>2200</v>
      </c>
      <c r="G2" s="23" t="s">
        <v>4568</v>
      </c>
      <c r="H2" s="24" t="s">
        <v>79</v>
      </c>
      <c r="I2" s="23" t="s">
        <v>596</v>
      </c>
      <c r="J2" s="8" t="s">
        <v>2200</v>
      </c>
      <c r="K2" s="23" t="s">
        <v>2642</v>
      </c>
      <c r="L2" s="23" t="s">
        <v>7</v>
      </c>
      <c r="M2" s="23" t="s">
        <v>4083</v>
      </c>
      <c r="N2" s="23" t="s">
        <v>4603</v>
      </c>
      <c r="Q2" s="23"/>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ht="95.25" customHeight="1">
      <c r="A3" s="24">
        <v>2</v>
      </c>
      <c r="B3" s="8" t="s">
        <v>2520</v>
      </c>
      <c r="C3" s="8" t="s">
        <v>4569</v>
      </c>
      <c r="D3" s="23" t="s">
        <v>864</v>
      </c>
      <c r="E3" s="24" t="s">
        <v>4570</v>
      </c>
      <c r="F3" s="23" t="s">
        <v>2200</v>
      </c>
      <c r="G3" s="24" t="s">
        <v>4571</v>
      </c>
      <c r="H3" s="24" t="s">
        <v>4572</v>
      </c>
      <c r="I3" s="23"/>
      <c r="J3" s="8" t="s">
        <v>3233</v>
      </c>
      <c r="K3" s="23" t="s">
        <v>2553</v>
      </c>
      <c r="L3" s="23" t="s">
        <v>7</v>
      </c>
      <c r="M3" s="45" t="s">
        <v>4083</v>
      </c>
      <c r="N3" s="23" t="s">
        <v>4604</v>
      </c>
      <c r="Q3" s="23"/>
    </row>
    <row r="4" spans="1:257" ht="95.25" customHeight="1">
      <c r="A4" s="24">
        <v>3</v>
      </c>
      <c r="B4" s="8" t="s">
        <v>2520</v>
      </c>
      <c r="C4" s="8" t="s">
        <v>4573</v>
      </c>
      <c r="D4" s="23" t="s">
        <v>4574</v>
      </c>
      <c r="E4" s="24" t="s">
        <v>4575</v>
      </c>
      <c r="F4" s="23" t="s">
        <v>2200</v>
      </c>
      <c r="G4" s="23" t="s">
        <v>4576</v>
      </c>
      <c r="H4" s="24" t="s">
        <v>4577</v>
      </c>
      <c r="I4" s="23"/>
      <c r="J4" s="8" t="s">
        <v>2200</v>
      </c>
      <c r="K4" s="23" t="s">
        <v>2520</v>
      </c>
      <c r="L4" s="23" t="s">
        <v>405</v>
      </c>
      <c r="M4" s="45" t="s">
        <v>1837</v>
      </c>
      <c r="N4" s="23" t="s">
        <v>4604</v>
      </c>
      <c r="Q4" s="23"/>
    </row>
    <row r="5" spans="1:257" ht="95.25" customHeight="1">
      <c r="A5" s="24">
        <v>4</v>
      </c>
      <c r="B5" s="8" t="s">
        <v>2520</v>
      </c>
      <c r="C5" s="8" t="s">
        <v>4578</v>
      </c>
      <c r="D5" s="23" t="s">
        <v>4579</v>
      </c>
      <c r="E5" s="24" t="s">
        <v>1847</v>
      </c>
      <c r="F5" s="23" t="s">
        <v>2200</v>
      </c>
      <c r="G5" s="23" t="s">
        <v>4580</v>
      </c>
      <c r="H5" s="24" t="s">
        <v>4581</v>
      </c>
      <c r="I5" s="23"/>
      <c r="J5" s="8" t="s">
        <v>540</v>
      </c>
      <c r="K5" s="23" t="s">
        <v>540</v>
      </c>
      <c r="L5" s="23" t="s">
        <v>59</v>
      </c>
      <c r="M5" s="45" t="s">
        <v>540</v>
      </c>
      <c r="N5" s="23" t="s">
        <v>4605</v>
      </c>
      <c r="Q5" s="23"/>
    </row>
    <row r="6" spans="1:257" ht="95.25" customHeight="1">
      <c r="A6" s="24">
        <v>5</v>
      </c>
      <c r="B6" s="8" t="s">
        <v>2520</v>
      </c>
      <c r="C6" s="8" t="s">
        <v>4582</v>
      </c>
      <c r="D6" s="23" t="s">
        <v>2906</v>
      </c>
      <c r="E6" s="24" t="s">
        <v>540</v>
      </c>
      <c r="F6" s="23" t="s">
        <v>2200</v>
      </c>
      <c r="G6" s="23" t="s">
        <v>4583</v>
      </c>
      <c r="H6" s="24" t="s">
        <v>4584</v>
      </c>
      <c r="I6" s="23"/>
      <c r="J6" s="8" t="s">
        <v>540</v>
      </c>
      <c r="K6" s="23" t="s">
        <v>540</v>
      </c>
      <c r="L6" s="23" t="s">
        <v>59</v>
      </c>
      <c r="M6" s="45" t="s">
        <v>540</v>
      </c>
      <c r="N6" s="23" t="s">
        <v>4606</v>
      </c>
      <c r="Q6" s="23"/>
    </row>
    <row r="7" spans="1:257" ht="95.25" customHeight="1">
      <c r="A7" s="24">
        <v>6</v>
      </c>
      <c r="B7" s="8" t="s">
        <v>2520</v>
      </c>
      <c r="C7" s="8" t="s">
        <v>4585</v>
      </c>
      <c r="D7" s="23" t="s">
        <v>2985</v>
      </c>
      <c r="E7" s="24" t="s">
        <v>4586</v>
      </c>
      <c r="F7" s="23" t="s">
        <v>2200</v>
      </c>
      <c r="G7" s="23" t="s">
        <v>4587</v>
      </c>
      <c r="H7" s="24" t="s">
        <v>4588</v>
      </c>
      <c r="I7" s="23"/>
      <c r="J7" s="8" t="s">
        <v>540</v>
      </c>
      <c r="K7" s="23" t="s">
        <v>2990</v>
      </c>
      <c r="L7" s="23" t="s">
        <v>7</v>
      </c>
      <c r="N7" s="23" t="s">
        <v>4604</v>
      </c>
      <c r="P7" s="23"/>
      <c r="Q7" s="23"/>
    </row>
    <row r="8" spans="1:257" ht="95.25" customHeight="1">
      <c r="A8" s="24">
        <v>7</v>
      </c>
      <c r="B8" s="8" t="s">
        <v>2520</v>
      </c>
      <c r="C8" s="8" t="s">
        <v>4589</v>
      </c>
      <c r="D8" s="23" t="s">
        <v>4590</v>
      </c>
      <c r="E8" s="24" t="s">
        <v>4591</v>
      </c>
      <c r="F8" s="23" t="s">
        <v>2200</v>
      </c>
      <c r="G8" s="23" t="s">
        <v>4592</v>
      </c>
      <c r="H8" s="24" t="s">
        <v>4593</v>
      </c>
      <c r="I8" s="23"/>
      <c r="J8" s="23"/>
      <c r="K8" s="23" t="s">
        <v>2677</v>
      </c>
      <c r="L8" s="23" t="s">
        <v>7</v>
      </c>
      <c r="M8" s="29"/>
      <c r="N8" s="23" t="s">
        <v>4604</v>
      </c>
      <c r="P8" s="23"/>
      <c r="Q8" s="23"/>
    </row>
    <row r="9" spans="1:257" ht="95.25" customHeight="1">
      <c r="A9" s="24">
        <v>8</v>
      </c>
      <c r="B9" s="8" t="s">
        <v>2520</v>
      </c>
      <c r="C9" s="8" t="s">
        <v>4594</v>
      </c>
      <c r="D9" s="23" t="s">
        <v>1200</v>
      </c>
      <c r="E9" s="24" t="s">
        <v>4040</v>
      </c>
      <c r="F9" s="23" t="s">
        <v>2200</v>
      </c>
      <c r="G9" s="23" t="s">
        <v>4041</v>
      </c>
      <c r="H9" s="24" t="s">
        <v>4595</v>
      </c>
      <c r="I9" s="23"/>
      <c r="J9" s="23"/>
      <c r="K9" s="23" t="s">
        <v>2520</v>
      </c>
      <c r="L9" s="23" t="s">
        <v>7</v>
      </c>
      <c r="M9" s="29"/>
      <c r="N9" s="23" t="s">
        <v>4604</v>
      </c>
      <c r="P9" s="23"/>
      <c r="Q9" s="23"/>
    </row>
    <row r="10" spans="1:257" ht="95.25" customHeight="1">
      <c r="A10" s="24">
        <v>9</v>
      </c>
      <c r="B10" s="8" t="s">
        <v>2520</v>
      </c>
      <c r="C10" s="8" t="s">
        <v>4596</v>
      </c>
      <c r="D10" s="23" t="s">
        <v>4597</v>
      </c>
      <c r="E10" s="24" t="s">
        <v>4598</v>
      </c>
      <c r="F10" s="23" t="s">
        <v>2200</v>
      </c>
      <c r="G10" s="23" t="s">
        <v>4599</v>
      </c>
      <c r="H10" s="24" t="s">
        <v>4600</v>
      </c>
      <c r="I10" s="23" t="s">
        <v>596</v>
      </c>
      <c r="J10" s="8" t="s">
        <v>4601</v>
      </c>
      <c r="K10" s="23" t="s">
        <v>3204</v>
      </c>
      <c r="L10" s="23" t="s">
        <v>540</v>
      </c>
      <c r="M10" s="45" t="s">
        <v>1061</v>
      </c>
      <c r="N10" s="23" t="s">
        <v>4607</v>
      </c>
      <c r="Q10" s="23"/>
    </row>
  </sheetData>
  <pageMargins left="0.31496062992125984" right="0" top="0.19685039370078741" bottom="0" header="0.31496062992125984" footer="0.31496062992125984"/>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203"/>
  <sheetViews>
    <sheetView topLeftCell="A202" workbookViewId="0">
      <selection activeCell="B3" sqref="B3"/>
    </sheetView>
  </sheetViews>
  <sheetFormatPr defaultRowHeight="15"/>
  <cols>
    <col min="1" max="1" width="6.28515625" customWidth="1"/>
    <col min="3" max="3" width="19.7109375" customWidth="1"/>
    <col min="4" max="4" width="20.7109375" customWidth="1"/>
    <col min="5" max="5" width="12.5703125" customWidth="1"/>
    <col min="6" max="6" width="23.85546875" customWidth="1"/>
    <col min="7" max="7" width="14.42578125" customWidth="1"/>
    <col min="8" max="8" width="12.28515625" customWidth="1"/>
    <col min="9" max="10" width="14.140625" customWidth="1"/>
    <col min="11" max="11" width="12.140625" customWidth="1"/>
    <col min="12" max="12" width="16.42578125" customWidth="1"/>
    <col min="13" max="13" width="15.28515625" customWidth="1"/>
    <col min="14" max="14" width="11" customWidth="1"/>
    <col min="15" max="15" width="15" customWidth="1"/>
    <col min="16" max="16" width="17.140625" customWidth="1"/>
    <col min="17" max="17" width="27.28515625" customWidth="1"/>
  </cols>
  <sheetData>
    <row r="2" spans="1:17" ht="52.5" customHeight="1">
      <c r="A2" s="79" t="s">
        <v>4609</v>
      </c>
      <c r="B2" s="79"/>
      <c r="C2" s="79"/>
      <c r="D2" s="79"/>
      <c r="E2" s="79"/>
      <c r="F2" s="79"/>
      <c r="G2" s="79"/>
      <c r="H2" s="79"/>
      <c r="I2" s="79"/>
      <c r="J2" s="79"/>
      <c r="K2" s="79"/>
      <c r="L2" s="79"/>
      <c r="M2" s="79"/>
      <c r="N2" s="79"/>
      <c r="O2" s="79"/>
      <c r="P2" s="79"/>
      <c r="Q2" s="79"/>
    </row>
    <row r="3" spans="1:17" ht="38.25">
      <c r="A3" s="5" t="s">
        <v>4556</v>
      </c>
      <c r="B3" s="5" t="s">
        <v>563</v>
      </c>
      <c r="C3" s="5" t="s">
        <v>0</v>
      </c>
      <c r="D3" s="5" t="s">
        <v>1</v>
      </c>
      <c r="E3" s="6" t="s">
        <v>2</v>
      </c>
      <c r="F3" s="5" t="s">
        <v>564</v>
      </c>
      <c r="G3" s="5" t="s">
        <v>575</v>
      </c>
      <c r="H3" s="5" t="s">
        <v>576</v>
      </c>
      <c r="I3" s="5" t="s">
        <v>4559</v>
      </c>
      <c r="J3" s="5" t="s">
        <v>4563</v>
      </c>
      <c r="K3" s="5" t="s">
        <v>565</v>
      </c>
      <c r="L3" s="5" t="s">
        <v>566</v>
      </c>
      <c r="M3" s="5" t="s">
        <v>567</v>
      </c>
      <c r="N3" s="5" t="s">
        <v>568</v>
      </c>
      <c r="O3" s="5" t="s">
        <v>3</v>
      </c>
      <c r="P3" s="5" t="s">
        <v>569</v>
      </c>
      <c r="Q3" s="5" t="s">
        <v>570</v>
      </c>
    </row>
    <row r="4" spans="1:17" ht="63.75">
      <c r="A4" s="8">
        <v>1</v>
      </c>
      <c r="B4" s="8" t="s">
        <v>543</v>
      </c>
      <c r="C4" s="8" t="s">
        <v>495</v>
      </c>
      <c r="D4" s="8" t="s">
        <v>834</v>
      </c>
      <c r="E4" s="9" t="s">
        <v>4458</v>
      </c>
      <c r="F4" s="8" t="s">
        <v>4459</v>
      </c>
      <c r="G4" s="8" t="s">
        <v>4460</v>
      </c>
      <c r="H4" s="9" t="s">
        <v>4461</v>
      </c>
      <c r="I4" s="9" t="str">
        <f t="shared" ref="I4:I67" si="0">R4&amp;" Years, "&amp;S4&amp;" Months, "&amp;T4&amp;"Days"</f>
        <v xml:space="preserve"> Years,  Months, Days</v>
      </c>
      <c r="J4" s="9"/>
      <c r="K4" s="8"/>
      <c r="L4" s="8" t="s">
        <v>1212</v>
      </c>
      <c r="M4" s="8" t="s">
        <v>2828</v>
      </c>
      <c r="N4" s="8" t="s">
        <v>4161</v>
      </c>
      <c r="O4" s="8" t="s">
        <v>13</v>
      </c>
      <c r="P4" s="8" t="s">
        <v>2468</v>
      </c>
      <c r="Q4" s="8" t="s">
        <v>2833</v>
      </c>
    </row>
    <row r="5" spans="1:17" ht="51">
      <c r="A5" s="8">
        <v>2</v>
      </c>
      <c r="B5" s="8" t="s">
        <v>543</v>
      </c>
      <c r="C5" s="8" t="s">
        <v>562</v>
      </c>
      <c r="D5" s="8" t="s">
        <v>214</v>
      </c>
      <c r="E5" s="10">
        <v>24898</v>
      </c>
      <c r="F5" s="8" t="s">
        <v>526</v>
      </c>
      <c r="G5" s="8" t="s">
        <v>3809</v>
      </c>
      <c r="H5" s="11">
        <v>28915</v>
      </c>
      <c r="I5" s="9" t="str">
        <f t="shared" si="0"/>
        <v xml:space="preserve"> Years,  Months, Days</v>
      </c>
      <c r="J5" s="9"/>
      <c r="K5" s="8"/>
      <c r="L5" s="8" t="s">
        <v>596</v>
      </c>
      <c r="M5" s="8" t="s">
        <v>3810</v>
      </c>
      <c r="N5" s="8" t="s">
        <v>546</v>
      </c>
      <c r="O5" s="8" t="s">
        <v>3811</v>
      </c>
      <c r="P5" s="8" t="s">
        <v>1238</v>
      </c>
      <c r="Q5" s="8" t="s">
        <v>3812</v>
      </c>
    </row>
    <row r="6" spans="1:17" ht="51">
      <c r="A6" s="8">
        <v>3</v>
      </c>
      <c r="B6" s="13" t="s">
        <v>2785</v>
      </c>
      <c r="C6" s="14" t="s">
        <v>406</v>
      </c>
      <c r="D6" s="8" t="s">
        <v>4370</v>
      </c>
      <c r="E6" s="15" t="s">
        <v>4417</v>
      </c>
      <c r="F6" s="14" t="s">
        <v>4333</v>
      </c>
      <c r="G6" s="14" t="s">
        <v>4371</v>
      </c>
      <c r="H6" s="16" t="s">
        <v>4418</v>
      </c>
      <c r="I6" s="9" t="str">
        <f t="shared" si="0"/>
        <v xml:space="preserve"> Years,  Months, Days</v>
      </c>
      <c r="J6" s="9"/>
      <c r="K6" s="8">
        <v>400</v>
      </c>
      <c r="L6" s="8" t="s">
        <v>596</v>
      </c>
      <c r="M6" s="14" t="s">
        <v>4372</v>
      </c>
      <c r="N6" s="8" t="s">
        <v>4373</v>
      </c>
      <c r="O6" s="14" t="s">
        <v>4374</v>
      </c>
      <c r="P6" s="8" t="s">
        <v>992</v>
      </c>
      <c r="Q6" s="8" t="s">
        <v>2795</v>
      </c>
    </row>
    <row r="7" spans="1:17" ht="51">
      <c r="A7" s="8">
        <v>4</v>
      </c>
      <c r="B7" s="8" t="s">
        <v>474</v>
      </c>
      <c r="C7" s="8" t="s">
        <v>4021</v>
      </c>
      <c r="D7" s="8" t="s">
        <v>4022</v>
      </c>
      <c r="E7" s="17" t="s">
        <v>4023</v>
      </c>
      <c r="F7" s="8" t="s">
        <v>4025</v>
      </c>
      <c r="G7" s="8"/>
      <c r="H7" s="9" t="s">
        <v>4026</v>
      </c>
      <c r="I7" s="9" t="str">
        <f t="shared" si="0"/>
        <v xml:space="preserve"> Years,  Months, Days</v>
      </c>
      <c r="J7" s="9"/>
      <c r="K7" s="8"/>
      <c r="L7" s="8" t="s">
        <v>596</v>
      </c>
      <c r="M7" s="8" t="s">
        <v>4024</v>
      </c>
      <c r="N7" s="8" t="s">
        <v>4027</v>
      </c>
      <c r="O7" s="8" t="s">
        <v>302</v>
      </c>
      <c r="P7" s="8"/>
      <c r="Q7" s="8" t="s">
        <v>4028</v>
      </c>
    </row>
    <row r="8" spans="1:17" ht="25.5">
      <c r="A8" s="8">
        <v>5</v>
      </c>
      <c r="B8" s="8" t="s">
        <v>2785</v>
      </c>
      <c r="C8" s="14" t="s">
        <v>4399</v>
      </c>
      <c r="D8" s="8" t="s">
        <v>4400</v>
      </c>
      <c r="E8" s="18" t="s">
        <v>4434</v>
      </c>
      <c r="F8" s="14" t="s">
        <v>4401</v>
      </c>
      <c r="G8" s="14" t="s">
        <v>4402</v>
      </c>
      <c r="H8" s="19" t="s">
        <v>4433</v>
      </c>
      <c r="I8" s="9" t="str">
        <f t="shared" si="0"/>
        <v xml:space="preserve"> Years,  Months, Days</v>
      </c>
      <c r="J8" s="9"/>
      <c r="K8" s="8">
        <v>1500</v>
      </c>
      <c r="L8" s="8" t="s">
        <v>596</v>
      </c>
      <c r="M8" s="14" t="s">
        <v>4403</v>
      </c>
      <c r="N8" s="13" t="s">
        <v>4404</v>
      </c>
      <c r="O8" s="20" t="s">
        <v>13</v>
      </c>
      <c r="P8" s="8" t="s">
        <v>4358</v>
      </c>
      <c r="Q8" s="8" t="s">
        <v>2801</v>
      </c>
    </row>
    <row r="9" spans="1:17" ht="51">
      <c r="A9" s="8">
        <v>6</v>
      </c>
      <c r="B9" s="8" t="s">
        <v>60</v>
      </c>
      <c r="C9" s="8" t="s">
        <v>2215</v>
      </c>
      <c r="D9" s="8" t="s">
        <v>2216</v>
      </c>
      <c r="E9" s="17" t="s">
        <v>540</v>
      </c>
      <c r="F9" s="8" t="s">
        <v>2217</v>
      </c>
      <c r="G9" s="8" t="s">
        <v>2218</v>
      </c>
      <c r="H9" s="9" t="s">
        <v>304</v>
      </c>
      <c r="I9" s="9" t="str">
        <f t="shared" si="0"/>
        <v xml:space="preserve"> Years,  Months, Days</v>
      </c>
      <c r="J9" s="9"/>
      <c r="K9" s="8"/>
      <c r="L9" s="8" t="s">
        <v>596</v>
      </c>
      <c r="M9" s="8" t="s">
        <v>2219</v>
      </c>
      <c r="N9" s="8" t="s">
        <v>305</v>
      </c>
      <c r="O9" s="8" t="s">
        <v>560</v>
      </c>
      <c r="P9" s="8"/>
      <c r="Q9" s="8" t="s">
        <v>2220</v>
      </c>
    </row>
    <row r="10" spans="1:17" ht="63.75">
      <c r="A10" s="8">
        <v>7</v>
      </c>
      <c r="B10" s="8" t="s">
        <v>474</v>
      </c>
      <c r="C10" s="8" t="s">
        <v>251</v>
      </c>
      <c r="D10" s="8" t="s">
        <v>3527</v>
      </c>
      <c r="E10" s="17" t="s">
        <v>3991</v>
      </c>
      <c r="F10" s="8" t="s">
        <v>3992</v>
      </c>
      <c r="G10" s="8" t="s">
        <v>3993</v>
      </c>
      <c r="H10" s="9" t="s">
        <v>3994</v>
      </c>
      <c r="I10" s="9" t="str">
        <f t="shared" si="0"/>
        <v xml:space="preserve"> Years,  Months, Days</v>
      </c>
      <c r="J10" s="9"/>
      <c r="K10" s="8"/>
      <c r="L10" s="8" t="s">
        <v>596</v>
      </c>
      <c r="M10" s="8" t="s">
        <v>3995</v>
      </c>
      <c r="N10" s="8" t="s">
        <v>483</v>
      </c>
      <c r="O10" s="8" t="s">
        <v>405</v>
      </c>
      <c r="P10" s="8" t="s">
        <v>3996</v>
      </c>
      <c r="Q10" s="8" t="s">
        <v>3997</v>
      </c>
    </row>
    <row r="11" spans="1:17" ht="51">
      <c r="A11" s="8">
        <v>8</v>
      </c>
      <c r="B11" s="8" t="s">
        <v>158</v>
      </c>
      <c r="C11" s="8" t="s">
        <v>1806</v>
      </c>
      <c r="D11" s="8" t="s">
        <v>1807</v>
      </c>
      <c r="E11" s="17" t="s">
        <v>1808</v>
      </c>
      <c r="F11" s="8" t="s">
        <v>1408</v>
      </c>
      <c r="G11" s="8" t="s">
        <v>1809</v>
      </c>
      <c r="H11" s="9" t="s">
        <v>1810</v>
      </c>
      <c r="I11" s="9" t="str">
        <f t="shared" si="0"/>
        <v xml:space="preserve"> Years,  Months, Days</v>
      </c>
      <c r="J11" s="9"/>
      <c r="K11" s="8"/>
      <c r="L11" s="8" t="s">
        <v>1467</v>
      </c>
      <c r="M11" s="8" t="s">
        <v>390</v>
      </c>
      <c r="N11" s="8" t="s">
        <v>1811</v>
      </c>
      <c r="O11" s="8" t="s">
        <v>13</v>
      </c>
      <c r="P11" s="8" t="s">
        <v>798</v>
      </c>
      <c r="Q11" s="8" t="s">
        <v>1812</v>
      </c>
    </row>
    <row r="12" spans="1:17" ht="38.25">
      <c r="A12" s="8">
        <v>9</v>
      </c>
      <c r="B12" s="8" t="s">
        <v>474</v>
      </c>
      <c r="C12" s="8" t="s">
        <v>456</v>
      </c>
      <c r="D12" s="8" t="s">
        <v>190</v>
      </c>
      <c r="E12" s="17" t="s">
        <v>3597</v>
      </c>
      <c r="F12" s="8" t="s">
        <v>3598</v>
      </c>
      <c r="G12" s="8" t="s">
        <v>3599</v>
      </c>
      <c r="H12" s="9" t="s">
        <v>3600</v>
      </c>
      <c r="I12" s="9" t="str">
        <f t="shared" si="0"/>
        <v xml:space="preserve"> Years,  Months, Days</v>
      </c>
      <c r="J12" s="9"/>
      <c r="K12" s="8"/>
      <c r="L12" s="8" t="s">
        <v>1467</v>
      </c>
      <c r="M12" s="8" t="s">
        <v>470</v>
      </c>
      <c r="N12" s="8" t="s">
        <v>475</v>
      </c>
      <c r="O12" s="8" t="s">
        <v>89</v>
      </c>
      <c r="P12" s="8" t="s">
        <v>464</v>
      </c>
      <c r="Q12" s="8" t="s">
        <v>3601</v>
      </c>
    </row>
    <row r="13" spans="1:17" ht="51">
      <c r="A13" s="8">
        <v>10</v>
      </c>
      <c r="B13" s="8" t="s">
        <v>474</v>
      </c>
      <c r="C13" s="8" t="s">
        <v>3566</v>
      </c>
      <c r="D13" s="8" t="s">
        <v>2616</v>
      </c>
      <c r="E13" s="17" t="s">
        <v>3567</v>
      </c>
      <c r="F13" s="8"/>
      <c r="G13" s="8" t="s">
        <v>3568</v>
      </c>
      <c r="H13" s="9" t="s">
        <v>3569</v>
      </c>
      <c r="I13" s="9" t="str">
        <f t="shared" si="0"/>
        <v xml:space="preserve"> Years,  Months, Days</v>
      </c>
      <c r="J13" s="9"/>
      <c r="K13" s="8"/>
      <c r="L13" s="8" t="s">
        <v>989</v>
      </c>
      <c r="M13" s="8" t="s">
        <v>3570</v>
      </c>
      <c r="N13" s="8" t="s">
        <v>3525</v>
      </c>
      <c r="O13" s="8" t="s">
        <v>13</v>
      </c>
      <c r="P13" s="8" t="s">
        <v>3571</v>
      </c>
      <c r="Q13" s="8" t="s">
        <v>3572</v>
      </c>
    </row>
    <row r="14" spans="1:17" ht="63.75">
      <c r="A14" s="8">
        <v>11</v>
      </c>
      <c r="B14" s="8" t="s">
        <v>474</v>
      </c>
      <c r="C14" s="8" t="s">
        <v>3699</v>
      </c>
      <c r="D14" s="8" t="s">
        <v>3700</v>
      </c>
      <c r="E14" s="10" t="s">
        <v>3701</v>
      </c>
      <c r="F14" s="8" t="s">
        <v>3702</v>
      </c>
      <c r="G14" s="8" t="s">
        <v>3703</v>
      </c>
      <c r="H14" s="9" t="s">
        <v>3704</v>
      </c>
      <c r="I14" s="9" t="str">
        <f t="shared" si="0"/>
        <v xml:space="preserve"> Years,  Months, Days</v>
      </c>
      <c r="J14" s="9"/>
      <c r="K14" s="8"/>
      <c r="L14" s="8" t="s">
        <v>596</v>
      </c>
      <c r="M14" s="8" t="s">
        <v>3705</v>
      </c>
      <c r="N14" s="8" t="s">
        <v>487</v>
      </c>
      <c r="O14" s="8" t="s">
        <v>302</v>
      </c>
      <c r="P14" s="8" t="s">
        <v>302</v>
      </c>
      <c r="Q14" s="8" t="s">
        <v>3706</v>
      </c>
    </row>
    <row r="15" spans="1:17" ht="38.25">
      <c r="A15" s="8">
        <v>12</v>
      </c>
      <c r="B15" s="8" t="s">
        <v>2520</v>
      </c>
      <c r="C15" s="8" t="s">
        <v>26</v>
      </c>
      <c r="D15" s="8" t="s">
        <v>3242</v>
      </c>
      <c r="E15" s="17" t="s">
        <v>540</v>
      </c>
      <c r="F15" s="8" t="s">
        <v>3148</v>
      </c>
      <c r="G15" s="8" t="s">
        <v>3243</v>
      </c>
      <c r="H15" s="9" t="s">
        <v>3244</v>
      </c>
      <c r="I15" s="9" t="str">
        <f t="shared" si="0"/>
        <v xml:space="preserve"> Years,  Months, Days</v>
      </c>
      <c r="J15" s="9"/>
      <c r="K15" s="8"/>
      <c r="L15" s="8"/>
      <c r="M15" s="8" t="s">
        <v>3245</v>
      </c>
      <c r="N15" s="8" t="s">
        <v>2620</v>
      </c>
      <c r="O15" s="8" t="s">
        <v>540</v>
      </c>
      <c r="P15" s="8"/>
      <c r="Q15" s="8" t="s">
        <v>3246</v>
      </c>
    </row>
    <row r="16" spans="1:17" ht="51">
      <c r="A16" s="8">
        <v>13</v>
      </c>
      <c r="B16" s="8" t="s">
        <v>474</v>
      </c>
      <c r="C16" s="8" t="s">
        <v>4049</v>
      </c>
      <c r="D16" s="8" t="s">
        <v>4050</v>
      </c>
      <c r="E16" s="17" t="s">
        <v>4051</v>
      </c>
      <c r="F16" s="8" t="s">
        <v>3598</v>
      </c>
      <c r="G16" s="8" t="s">
        <v>4052</v>
      </c>
      <c r="H16" s="9" t="s">
        <v>4053</v>
      </c>
      <c r="I16" s="9" t="str">
        <f t="shared" si="0"/>
        <v xml:space="preserve"> Years,  Months, Days</v>
      </c>
      <c r="J16" s="9"/>
      <c r="K16" s="8"/>
      <c r="L16" s="8" t="s">
        <v>596</v>
      </c>
      <c r="M16" s="8" t="s">
        <v>4054</v>
      </c>
      <c r="N16" s="8" t="s">
        <v>484</v>
      </c>
      <c r="O16" s="8" t="s">
        <v>302</v>
      </c>
      <c r="P16" s="8"/>
      <c r="Q16" s="8" t="s">
        <v>4055</v>
      </c>
    </row>
    <row r="17" spans="1:17" ht="76.5">
      <c r="A17" s="8">
        <v>14</v>
      </c>
      <c r="B17" s="8" t="s">
        <v>158</v>
      </c>
      <c r="C17" s="8" t="s">
        <v>2017</v>
      </c>
      <c r="D17" s="8" t="s">
        <v>2015</v>
      </c>
      <c r="E17" s="17" t="s">
        <v>2016</v>
      </c>
      <c r="F17" s="8" t="s">
        <v>2021</v>
      </c>
      <c r="G17" s="8" t="s">
        <v>2019</v>
      </c>
      <c r="H17" s="9" t="s">
        <v>2020</v>
      </c>
      <c r="I17" s="9" t="str">
        <f t="shared" si="0"/>
        <v xml:space="preserve"> Years,  Months, Days</v>
      </c>
      <c r="J17" s="9"/>
      <c r="K17" s="8"/>
      <c r="L17" s="8" t="s">
        <v>596</v>
      </c>
      <c r="M17" s="8" t="s">
        <v>2018</v>
      </c>
      <c r="N17" s="8" t="s">
        <v>2022</v>
      </c>
      <c r="O17" s="8" t="s">
        <v>2023</v>
      </c>
      <c r="P17" s="8" t="s">
        <v>1608</v>
      </c>
      <c r="Q17" s="8" t="s">
        <v>2024</v>
      </c>
    </row>
    <row r="18" spans="1:17" ht="63.75">
      <c r="A18" s="8">
        <v>15</v>
      </c>
      <c r="B18" s="8" t="s">
        <v>543</v>
      </c>
      <c r="C18" s="8" t="s">
        <v>2461</v>
      </c>
      <c r="D18" s="8" t="s">
        <v>2462</v>
      </c>
      <c r="E18" s="17" t="s">
        <v>2463</v>
      </c>
      <c r="F18" s="8" t="s">
        <v>2464</v>
      </c>
      <c r="G18" s="8" t="s">
        <v>2465</v>
      </c>
      <c r="H18" s="9" t="s">
        <v>2466</v>
      </c>
      <c r="I18" s="9" t="str">
        <f t="shared" si="0"/>
        <v xml:space="preserve"> Years,  Months, Days</v>
      </c>
      <c r="J18" s="9"/>
      <c r="K18" s="8"/>
      <c r="L18" s="8" t="s">
        <v>1467</v>
      </c>
      <c r="M18" s="8" t="s">
        <v>535</v>
      </c>
      <c r="N18" s="8" t="s">
        <v>2467</v>
      </c>
      <c r="O18" s="8" t="s">
        <v>13</v>
      </c>
      <c r="P18" s="8" t="s">
        <v>2468</v>
      </c>
      <c r="Q18" s="8" t="s">
        <v>2469</v>
      </c>
    </row>
    <row r="19" spans="1:17" ht="25.5">
      <c r="A19" s="8">
        <v>16</v>
      </c>
      <c r="B19" s="8" t="s">
        <v>60</v>
      </c>
      <c r="C19" s="8" t="s">
        <v>2394</v>
      </c>
      <c r="D19" s="8" t="s">
        <v>2395</v>
      </c>
      <c r="E19" s="17" t="s">
        <v>307</v>
      </c>
      <c r="F19" s="8" t="s">
        <v>2396</v>
      </c>
      <c r="G19" s="8" t="s">
        <v>302</v>
      </c>
      <c r="H19" s="9" t="s">
        <v>308</v>
      </c>
      <c r="I19" s="9" t="str">
        <f t="shared" si="0"/>
        <v xml:space="preserve"> Years,  Months, Days</v>
      </c>
      <c r="J19" s="9"/>
      <c r="K19" s="8"/>
      <c r="L19" s="8" t="s">
        <v>596</v>
      </c>
      <c r="M19" s="8" t="s">
        <v>306</v>
      </c>
      <c r="N19" s="8" t="s">
        <v>309</v>
      </c>
      <c r="O19" s="8"/>
      <c r="P19" s="8"/>
      <c r="Q19" s="8" t="s">
        <v>2374</v>
      </c>
    </row>
    <row r="20" spans="1:17" ht="38.25">
      <c r="A20" s="8">
        <v>17</v>
      </c>
      <c r="B20" s="8" t="s">
        <v>60</v>
      </c>
      <c r="C20" s="8" t="s">
        <v>2397</v>
      </c>
      <c r="D20" s="8" t="s">
        <v>2398</v>
      </c>
      <c r="E20" s="10"/>
      <c r="F20" s="8" t="s">
        <v>2331</v>
      </c>
      <c r="G20" s="8" t="s">
        <v>2399</v>
      </c>
      <c r="H20" s="9" t="s">
        <v>311</v>
      </c>
      <c r="I20" s="9" t="str">
        <f t="shared" si="0"/>
        <v xml:space="preserve"> Years,  Months, Days</v>
      </c>
      <c r="J20" s="9"/>
      <c r="K20" s="8"/>
      <c r="L20" s="8" t="s">
        <v>596</v>
      </c>
      <c r="M20" s="8" t="s">
        <v>310</v>
      </c>
      <c r="N20" s="8" t="s">
        <v>172</v>
      </c>
      <c r="O20" s="8"/>
      <c r="P20" s="8"/>
      <c r="Q20" s="8" t="s">
        <v>2400</v>
      </c>
    </row>
    <row r="21" spans="1:17" ht="63.75">
      <c r="A21" s="8">
        <v>18</v>
      </c>
      <c r="B21" s="8" t="s">
        <v>60</v>
      </c>
      <c r="C21" s="8" t="s">
        <v>312</v>
      </c>
      <c r="D21" s="8" t="s">
        <v>313</v>
      </c>
      <c r="E21" s="17" t="s">
        <v>314</v>
      </c>
      <c r="F21" s="8" t="s">
        <v>2230</v>
      </c>
      <c r="G21" s="8" t="s">
        <v>2231</v>
      </c>
      <c r="H21" s="9" t="s">
        <v>315</v>
      </c>
      <c r="I21" s="9" t="str">
        <f t="shared" si="0"/>
        <v xml:space="preserve"> Years,  Months, Days</v>
      </c>
      <c r="J21" s="9"/>
      <c r="K21" s="8"/>
      <c r="L21" s="8" t="s">
        <v>596</v>
      </c>
      <c r="M21" s="8" t="s">
        <v>2232</v>
      </c>
      <c r="N21" s="8" t="s">
        <v>316</v>
      </c>
      <c r="O21" s="8" t="s">
        <v>405</v>
      </c>
      <c r="P21" s="8" t="s">
        <v>2233</v>
      </c>
      <c r="Q21" s="8" t="s">
        <v>2234</v>
      </c>
    </row>
    <row r="22" spans="1:17" ht="89.25">
      <c r="A22" s="8">
        <v>19</v>
      </c>
      <c r="B22" s="8" t="s">
        <v>2520</v>
      </c>
      <c r="C22" s="8" t="s">
        <v>507</v>
      </c>
      <c r="D22" s="8"/>
      <c r="E22" s="10"/>
      <c r="F22" s="8" t="s">
        <v>3148</v>
      </c>
      <c r="G22" s="8" t="s">
        <v>3149</v>
      </c>
      <c r="H22" s="9" t="s">
        <v>3150</v>
      </c>
      <c r="I22" s="9" t="str">
        <f t="shared" si="0"/>
        <v xml:space="preserve"> Years,  Months, Days</v>
      </c>
      <c r="J22" s="9"/>
      <c r="K22" s="8"/>
      <c r="L22" s="8" t="s">
        <v>596</v>
      </c>
      <c r="M22" s="8" t="s">
        <v>3151</v>
      </c>
      <c r="N22" s="8" t="s">
        <v>3152</v>
      </c>
      <c r="O22" s="8" t="s">
        <v>302</v>
      </c>
      <c r="P22" s="8"/>
      <c r="Q22" s="8" t="s">
        <v>3153</v>
      </c>
    </row>
    <row r="23" spans="1:17" ht="76.5">
      <c r="A23" s="8">
        <v>20</v>
      </c>
      <c r="B23" s="8" t="s">
        <v>60</v>
      </c>
      <c r="C23" s="8" t="s">
        <v>317</v>
      </c>
      <c r="D23" s="8" t="s">
        <v>318</v>
      </c>
      <c r="E23" s="10"/>
      <c r="F23" s="8" t="s">
        <v>2331</v>
      </c>
      <c r="G23" s="8" t="s">
        <v>2401</v>
      </c>
      <c r="H23" s="9" t="s">
        <v>320</v>
      </c>
      <c r="I23" s="9" t="str">
        <f t="shared" si="0"/>
        <v xml:space="preserve"> Years,  Months, Days</v>
      </c>
      <c r="J23" s="9"/>
      <c r="K23" s="8"/>
      <c r="L23" s="8"/>
      <c r="M23" s="8" t="s">
        <v>117</v>
      </c>
      <c r="N23" s="8" t="s">
        <v>51</v>
      </c>
      <c r="O23" s="8"/>
      <c r="P23" s="8"/>
      <c r="Q23" s="8" t="s">
        <v>2402</v>
      </c>
    </row>
    <row r="24" spans="1:17" ht="51">
      <c r="A24" s="8">
        <v>21</v>
      </c>
      <c r="B24" s="8" t="s">
        <v>60</v>
      </c>
      <c r="C24" s="8" t="s">
        <v>515</v>
      </c>
      <c r="D24" s="8" t="s">
        <v>4</v>
      </c>
      <c r="E24" s="17" t="s">
        <v>5</v>
      </c>
      <c r="F24" s="8" t="s">
        <v>2066</v>
      </c>
      <c r="G24" s="9" t="s">
        <v>2067</v>
      </c>
      <c r="H24" s="9" t="s">
        <v>6</v>
      </c>
      <c r="I24" s="9" t="str">
        <f t="shared" si="0"/>
        <v xml:space="preserve"> Years,  Months, Days</v>
      </c>
      <c r="J24" s="9"/>
      <c r="K24" s="8"/>
      <c r="L24" s="8" t="s">
        <v>2068</v>
      </c>
      <c r="M24" s="8" t="s">
        <v>2069</v>
      </c>
      <c r="N24" s="8" t="s">
        <v>8</v>
      </c>
      <c r="O24" s="8" t="s">
        <v>438</v>
      </c>
      <c r="P24" s="8"/>
      <c r="Q24" s="8" t="s">
        <v>2070</v>
      </c>
    </row>
    <row r="25" spans="1:17" ht="38.25">
      <c r="A25" s="8">
        <v>22</v>
      </c>
      <c r="B25" s="8" t="s">
        <v>2785</v>
      </c>
      <c r="C25" s="14" t="s">
        <v>407</v>
      </c>
      <c r="D25" s="8" t="s">
        <v>4410</v>
      </c>
      <c r="E25" s="18" t="s">
        <v>4419</v>
      </c>
      <c r="F25" s="14" t="s">
        <v>4347</v>
      </c>
      <c r="G25" s="14" t="s">
        <v>4411</v>
      </c>
      <c r="H25" s="16" t="s">
        <v>4420</v>
      </c>
      <c r="I25" s="9" t="str">
        <f t="shared" si="0"/>
        <v xml:space="preserve"> Years,  Months, Days</v>
      </c>
      <c r="J25" s="9"/>
      <c r="K25" s="8" t="s">
        <v>4412</v>
      </c>
      <c r="L25" s="8" t="s">
        <v>4336</v>
      </c>
      <c r="M25" s="14" t="s">
        <v>4413</v>
      </c>
      <c r="N25" s="8" t="s">
        <v>4414</v>
      </c>
      <c r="O25" s="14" t="s">
        <v>437</v>
      </c>
      <c r="P25" s="8" t="s">
        <v>2804</v>
      </c>
      <c r="Q25" s="8" t="s">
        <v>2805</v>
      </c>
    </row>
    <row r="26" spans="1:17" ht="25.5">
      <c r="A26" s="8">
        <v>23</v>
      </c>
      <c r="B26" s="8" t="s">
        <v>543</v>
      </c>
      <c r="C26" s="8" t="s">
        <v>2820</v>
      </c>
      <c r="D26" s="8" t="s">
        <v>2822</v>
      </c>
      <c r="E26" s="9" t="s">
        <v>4475</v>
      </c>
      <c r="F26" s="8" t="s">
        <v>4476</v>
      </c>
      <c r="G26" s="8" t="s">
        <v>4477</v>
      </c>
      <c r="H26" s="9" t="s">
        <v>4478</v>
      </c>
      <c r="I26" s="9" t="str">
        <f t="shared" si="0"/>
        <v xml:space="preserve"> Years,  Months, Days</v>
      </c>
      <c r="J26" s="9"/>
      <c r="K26" s="8"/>
      <c r="L26" s="8" t="s">
        <v>1467</v>
      </c>
      <c r="M26" s="8" t="s">
        <v>2825</v>
      </c>
      <c r="N26" s="8" t="s">
        <v>551</v>
      </c>
      <c r="O26" s="8" t="s">
        <v>13</v>
      </c>
      <c r="P26" s="8" t="s">
        <v>4479</v>
      </c>
      <c r="Q26" s="8" t="s">
        <v>2830</v>
      </c>
    </row>
    <row r="27" spans="1:17" ht="38.25">
      <c r="A27" s="8">
        <v>24</v>
      </c>
      <c r="B27" s="8" t="s">
        <v>158</v>
      </c>
      <c r="C27" s="8" t="s">
        <v>1407</v>
      </c>
      <c r="D27" s="8" t="s">
        <v>97</v>
      </c>
      <c r="E27" s="10" t="s">
        <v>540</v>
      </c>
      <c r="F27" s="8" t="s">
        <v>1408</v>
      </c>
      <c r="G27" s="8" t="s">
        <v>1409</v>
      </c>
      <c r="H27" s="9" t="s">
        <v>1413</v>
      </c>
      <c r="I27" s="9" t="str">
        <f t="shared" si="0"/>
        <v xml:space="preserve"> Years,  Months, Days</v>
      </c>
      <c r="J27" s="9"/>
      <c r="K27" s="8"/>
      <c r="L27" s="8" t="s">
        <v>596</v>
      </c>
      <c r="M27" s="8" t="s">
        <v>1410</v>
      </c>
      <c r="N27" s="8" t="s">
        <v>1411</v>
      </c>
      <c r="O27" s="8" t="s">
        <v>302</v>
      </c>
      <c r="P27" s="8"/>
      <c r="Q27" s="8" t="s">
        <v>1412</v>
      </c>
    </row>
    <row r="28" spans="1:17" ht="114.75">
      <c r="A28" s="8">
        <v>25</v>
      </c>
      <c r="B28" s="13" t="s">
        <v>2785</v>
      </c>
      <c r="C28" s="14" t="s">
        <v>408</v>
      </c>
      <c r="D28" s="8" t="s">
        <v>4332</v>
      </c>
      <c r="E28" s="15" t="s">
        <v>4330</v>
      </c>
      <c r="F28" s="14" t="s">
        <v>4333</v>
      </c>
      <c r="G28" s="14" t="s">
        <v>4334</v>
      </c>
      <c r="H28" s="16" t="s">
        <v>4331</v>
      </c>
      <c r="I28" s="9" t="str">
        <f t="shared" si="0"/>
        <v xml:space="preserve"> Years,  Months, Days</v>
      </c>
      <c r="J28" s="9"/>
      <c r="K28" s="8" t="s">
        <v>4335</v>
      </c>
      <c r="L28" s="8" t="s">
        <v>4336</v>
      </c>
      <c r="M28" s="14" t="s">
        <v>4337</v>
      </c>
      <c r="N28" s="8" t="s">
        <v>4338</v>
      </c>
      <c r="O28" s="14" t="s">
        <v>437</v>
      </c>
      <c r="P28" s="8" t="s">
        <v>4339</v>
      </c>
      <c r="Q28" s="8" t="s">
        <v>2793</v>
      </c>
    </row>
    <row r="29" spans="1:17" ht="51">
      <c r="A29" s="8">
        <v>26</v>
      </c>
      <c r="B29" s="8" t="s">
        <v>158</v>
      </c>
      <c r="C29" s="8" t="s">
        <v>1429</v>
      </c>
      <c r="D29" s="8" t="s">
        <v>1430</v>
      </c>
      <c r="E29" s="17" t="s">
        <v>540</v>
      </c>
      <c r="F29" s="8" t="s">
        <v>1433</v>
      </c>
      <c r="G29" s="8" t="s">
        <v>1431</v>
      </c>
      <c r="H29" s="9" t="s">
        <v>1432</v>
      </c>
      <c r="I29" s="9" t="str">
        <f t="shared" si="0"/>
        <v xml:space="preserve"> Years,  Months, Days</v>
      </c>
      <c r="J29" s="9"/>
      <c r="K29" s="8"/>
      <c r="L29" s="8" t="s">
        <v>596</v>
      </c>
      <c r="M29" s="8" t="s">
        <v>1434</v>
      </c>
      <c r="N29" s="8" t="s">
        <v>1435</v>
      </c>
      <c r="O29" s="8" t="s">
        <v>540</v>
      </c>
      <c r="P29" s="8"/>
      <c r="Q29" s="8" t="s">
        <v>1436</v>
      </c>
    </row>
    <row r="30" spans="1:17" ht="38.25">
      <c r="A30" s="8">
        <v>27</v>
      </c>
      <c r="B30" s="8" t="s">
        <v>60</v>
      </c>
      <c r="C30" s="8" t="s">
        <v>9</v>
      </c>
      <c r="D30" s="8" t="s">
        <v>10</v>
      </c>
      <c r="E30" s="17" t="s">
        <v>12</v>
      </c>
      <c r="F30" s="8" t="s">
        <v>4557</v>
      </c>
      <c r="G30" s="8">
        <v>323</v>
      </c>
      <c r="H30" s="9" t="s">
        <v>4558</v>
      </c>
      <c r="I30" s="9" t="str">
        <f t="shared" si="0"/>
        <v xml:space="preserve"> Years,  Months, Days</v>
      </c>
      <c r="J30" s="9"/>
      <c r="K30" s="8"/>
      <c r="L30" s="8" t="s">
        <v>989</v>
      </c>
      <c r="M30" s="8" t="s">
        <v>11</v>
      </c>
      <c r="N30" s="8" t="s">
        <v>14</v>
      </c>
      <c r="O30" s="8" t="s">
        <v>89</v>
      </c>
      <c r="P30" s="8" t="s">
        <v>2249</v>
      </c>
      <c r="Q30" s="8" t="s">
        <v>2250</v>
      </c>
    </row>
    <row r="31" spans="1:17" ht="51">
      <c r="A31" s="8">
        <v>28</v>
      </c>
      <c r="B31" s="8" t="s">
        <v>2520</v>
      </c>
      <c r="C31" s="8" t="s">
        <v>3061</v>
      </c>
      <c r="D31" s="8" t="s">
        <v>3062</v>
      </c>
      <c r="E31" s="17" t="s">
        <v>3063</v>
      </c>
      <c r="F31" s="8"/>
      <c r="G31" s="9" t="s">
        <v>3064</v>
      </c>
      <c r="H31" s="9" t="s">
        <v>3065</v>
      </c>
      <c r="I31" s="9" t="str">
        <f t="shared" si="0"/>
        <v xml:space="preserve"> Years,  Months, Days</v>
      </c>
      <c r="J31" s="9"/>
      <c r="K31" s="8"/>
      <c r="L31" s="8"/>
      <c r="M31" s="8" t="s">
        <v>3066</v>
      </c>
      <c r="N31" s="8" t="s">
        <v>3067</v>
      </c>
      <c r="O31" s="8" t="s">
        <v>405</v>
      </c>
      <c r="P31" s="8" t="s">
        <v>3025</v>
      </c>
      <c r="Q31" s="8" t="s">
        <v>3068</v>
      </c>
    </row>
    <row r="32" spans="1:17" ht="63.75">
      <c r="A32" s="8">
        <v>29</v>
      </c>
      <c r="B32" s="8" t="s">
        <v>2520</v>
      </c>
      <c r="C32" s="8" t="s">
        <v>494</v>
      </c>
      <c r="D32" s="8"/>
      <c r="E32" s="17" t="s">
        <v>3185</v>
      </c>
      <c r="F32" s="8" t="s">
        <v>3186</v>
      </c>
      <c r="G32" s="8" t="s">
        <v>3187</v>
      </c>
      <c r="H32" s="9" t="s">
        <v>3188</v>
      </c>
      <c r="I32" s="9" t="str">
        <f t="shared" si="0"/>
        <v xml:space="preserve"> Years,  Months, Days</v>
      </c>
      <c r="J32" s="9"/>
      <c r="K32" s="8"/>
      <c r="L32" s="8" t="s">
        <v>596</v>
      </c>
      <c r="M32" s="8" t="s">
        <v>3189</v>
      </c>
      <c r="N32" s="8" t="s">
        <v>2591</v>
      </c>
      <c r="O32" s="8" t="s">
        <v>402</v>
      </c>
      <c r="P32" s="8" t="s">
        <v>2661</v>
      </c>
      <c r="Q32" s="8" t="s">
        <v>3190</v>
      </c>
    </row>
    <row r="33" spans="1:17" ht="38.25">
      <c r="A33" s="8">
        <v>30</v>
      </c>
      <c r="B33" s="8" t="s">
        <v>60</v>
      </c>
      <c r="C33" s="8" t="s">
        <v>15</v>
      </c>
      <c r="D33" s="8" t="s">
        <v>16</v>
      </c>
      <c r="E33" s="17" t="s">
        <v>18</v>
      </c>
      <c r="F33" s="8" t="s">
        <v>2203</v>
      </c>
      <c r="G33" s="8" t="s">
        <v>2204</v>
      </c>
      <c r="H33" s="9" t="s">
        <v>19</v>
      </c>
      <c r="I33" s="9" t="str">
        <f t="shared" si="0"/>
        <v xml:space="preserve"> Years,  Months, Days</v>
      </c>
      <c r="J33" s="9"/>
      <c r="K33" s="8"/>
      <c r="L33" s="8" t="s">
        <v>596</v>
      </c>
      <c r="M33" s="8" t="s">
        <v>17</v>
      </c>
      <c r="N33" s="8" t="s">
        <v>20</v>
      </c>
      <c r="O33" s="8" t="s">
        <v>13</v>
      </c>
      <c r="P33" s="8" t="s">
        <v>798</v>
      </c>
      <c r="Q33" s="8" t="s">
        <v>2205</v>
      </c>
    </row>
    <row r="34" spans="1:17" ht="38.25">
      <c r="A34" s="8">
        <v>31</v>
      </c>
      <c r="B34" s="8" t="s">
        <v>60</v>
      </c>
      <c r="C34" s="8" t="s">
        <v>2418</v>
      </c>
      <c r="D34" s="8" t="s">
        <v>234</v>
      </c>
      <c r="E34" s="17" t="s">
        <v>235</v>
      </c>
      <c r="F34" s="8" t="s">
        <v>74</v>
      </c>
      <c r="G34" s="8" t="s">
        <v>2419</v>
      </c>
      <c r="H34" s="9" t="s">
        <v>235</v>
      </c>
      <c r="I34" s="9" t="str">
        <f t="shared" si="0"/>
        <v xml:space="preserve"> Years,  Months, Days</v>
      </c>
      <c r="J34" s="9"/>
      <c r="K34" s="8"/>
      <c r="L34" s="8" t="s">
        <v>596</v>
      </c>
      <c r="M34" s="8" t="s">
        <v>2420</v>
      </c>
      <c r="N34" s="8" t="s">
        <v>2421</v>
      </c>
      <c r="O34" s="8" t="s">
        <v>89</v>
      </c>
      <c r="P34" s="8"/>
      <c r="Q34" s="8" t="s">
        <v>2422</v>
      </c>
    </row>
    <row r="35" spans="1:17" ht="51">
      <c r="A35" s="8">
        <v>32</v>
      </c>
      <c r="B35" s="31" t="s">
        <v>2520</v>
      </c>
      <c r="C35" s="31" t="s">
        <v>3289</v>
      </c>
      <c r="D35" s="31" t="s">
        <v>4288</v>
      </c>
      <c r="E35" s="37" t="s">
        <v>4289</v>
      </c>
      <c r="F35" s="31" t="s">
        <v>2200</v>
      </c>
      <c r="G35" s="31" t="s">
        <v>4290</v>
      </c>
      <c r="H35" s="34" t="s">
        <v>4291</v>
      </c>
      <c r="I35" s="34" t="str">
        <f t="shared" si="0"/>
        <v xml:space="preserve"> Years,  Months, Days</v>
      </c>
      <c r="J35" s="34"/>
      <c r="K35" s="31"/>
      <c r="L35" s="31" t="s">
        <v>596</v>
      </c>
      <c r="M35" s="31" t="s">
        <v>3291</v>
      </c>
      <c r="N35" s="31" t="s">
        <v>3292</v>
      </c>
      <c r="O35" s="31" t="s">
        <v>89</v>
      </c>
      <c r="P35" s="31" t="s">
        <v>3037</v>
      </c>
      <c r="Q35" s="31" t="s">
        <v>4292</v>
      </c>
    </row>
    <row r="36" spans="1:17" ht="38.25">
      <c r="A36" s="8">
        <v>33</v>
      </c>
      <c r="B36" s="8" t="s">
        <v>474</v>
      </c>
      <c r="C36" s="8" t="s">
        <v>453</v>
      </c>
      <c r="D36" s="8" t="s">
        <v>3558</v>
      </c>
      <c r="E36" s="17" t="s">
        <v>3559</v>
      </c>
      <c r="F36" s="8" t="s">
        <v>3560</v>
      </c>
      <c r="G36" s="8" t="s">
        <v>3561</v>
      </c>
      <c r="H36" s="9" t="s">
        <v>3562</v>
      </c>
      <c r="I36" s="9" t="str">
        <f t="shared" si="0"/>
        <v xml:space="preserve"> Years,  Months, Days</v>
      </c>
      <c r="J36" s="9"/>
      <c r="K36" s="8"/>
      <c r="L36" s="8" t="s">
        <v>1467</v>
      </c>
      <c r="M36" s="8" t="s">
        <v>3563</v>
      </c>
      <c r="N36" s="8" t="s">
        <v>476</v>
      </c>
      <c r="O36" s="8" t="s">
        <v>89</v>
      </c>
      <c r="P36" s="8" t="s">
        <v>3564</v>
      </c>
      <c r="Q36" s="8" t="s">
        <v>3565</v>
      </c>
    </row>
    <row r="37" spans="1:17" ht="25.5">
      <c r="A37" s="8">
        <v>34</v>
      </c>
      <c r="B37" s="8" t="s">
        <v>158</v>
      </c>
      <c r="C37" s="8" t="s">
        <v>491</v>
      </c>
      <c r="D37" s="8" t="s">
        <v>1749</v>
      </c>
      <c r="E37" s="17" t="s">
        <v>1750</v>
      </c>
      <c r="F37" s="8" t="s">
        <v>1751</v>
      </c>
      <c r="G37" s="8" t="s">
        <v>1752</v>
      </c>
      <c r="H37" s="9" t="s">
        <v>1753</v>
      </c>
      <c r="I37" s="9" t="str">
        <f t="shared" si="0"/>
        <v xml:space="preserve"> Years,  Months, Days</v>
      </c>
      <c r="J37" s="9"/>
      <c r="K37" s="8"/>
      <c r="L37" s="8" t="s">
        <v>540</v>
      </c>
      <c r="M37" s="8" t="s">
        <v>1754</v>
      </c>
      <c r="N37" s="8" t="s">
        <v>1755</v>
      </c>
      <c r="O37" s="8" t="s">
        <v>540</v>
      </c>
      <c r="P37" s="8"/>
      <c r="Q37" s="8" t="s">
        <v>1756</v>
      </c>
    </row>
    <row r="38" spans="1:17" ht="38.25">
      <c r="A38" s="8">
        <v>35</v>
      </c>
      <c r="B38" s="8" t="s">
        <v>158</v>
      </c>
      <c r="C38" s="8" t="s">
        <v>1933</v>
      </c>
      <c r="D38" s="8" t="s">
        <v>1934</v>
      </c>
      <c r="E38" s="17" t="s">
        <v>1935</v>
      </c>
      <c r="F38" s="8" t="s">
        <v>1936</v>
      </c>
      <c r="G38" s="8" t="s">
        <v>1937</v>
      </c>
      <c r="H38" s="9" t="s">
        <v>1938</v>
      </c>
      <c r="I38" s="9" t="str">
        <f t="shared" si="0"/>
        <v xml:space="preserve"> Years,  Months, Days</v>
      </c>
      <c r="J38" s="9"/>
      <c r="K38" s="8"/>
      <c r="L38" s="8" t="s">
        <v>596</v>
      </c>
      <c r="M38" s="8" t="s">
        <v>1939</v>
      </c>
      <c r="N38" s="8" t="s">
        <v>1940</v>
      </c>
      <c r="O38" s="8" t="s">
        <v>405</v>
      </c>
      <c r="P38" s="8" t="s">
        <v>529</v>
      </c>
      <c r="Q38" s="8" t="s">
        <v>1941</v>
      </c>
    </row>
    <row r="39" spans="1:17" ht="51">
      <c r="A39" s="8">
        <v>36</v>
      </c>
      <c r="B39" s="8" t="s">
        <v>543</v>
      </c>
      <c r="C39" s="8" t="s">
        <v>1294</v>
      </c>
      <c r="D39" s="8" t="s">
        <v>1295</v>
      </c>
      <c r="E39" s="17" t="s">
        <v>1296</v>
      </c>
      <c r="F39" s="8" t="s">
        <v>526</v>
      </c>
      <c r="G39" s="8" t="s">
        <v>1297</v>
      </c>
      <c r="H39" s="9" t="s">
        <v>1298</v>
      </c>
      <c r="I39" s="9" t="str">
        <f t="shared" si="0"/>
        <v xml:space="preserve"> Years,  Months, Days</v>
      </c>
      <c r="J39" s="9"/>
      <c r="K39" s="8"/>
      <c r="L39" s="8" t="s">
        <v>596</v>
      </c>
      <c r="M39" s="8" t="s">
        <v>539</v>
      </c>
      <c r="N39" s="8" t="s">
        <v>1299</v>
      </c>
      <c r="O39" s="8" t="s">
        <v>13</v>
      </c>
      <c r="P39" s="8" t="s">
        <v>531</v>
      </c>
      <c r="Q39" s="8" t="s">
        <v>1300</v>
      </c>
    </row>
    <row r="40" spans="1:17" ht="63.75">
      <c r="A40" s="8">
        <v>37</v>
      </c>
      <c r="B40" s="8" t="s">
        <v>543</v>
      </c>
      <c r="C40" s="8" t="s">
        <v>1294</v>
      </c>
      <c r="D40" s="8" t="s">
        <v>4464</v>
      </c>
      <c r="E40" s="9" t="s">
        <v>1296</v>
      </c>
      <c r="F40" s="8" t="s">
        <v>526</v>
      </c>
      <c r="G40" s="8" t="s">
        <v>1297</v>
      </c>
      <c r="H40" s="9" t="s">
        <v>1298</v>
      </c>
      <c r="I40" s="9" t="str">
        <f t="shared" si="0"/>
        <v xml:space="preserve"> Years,  Months, Days</v>
      </c>
      <c r="J40" s="9"/>
      <c r="K40" s="8"/>
      <c r="L40" s="8" t="s">
        <v>596</v>
      </c>
      <c r="M40" s="8" t="s">
        <v>2841</v>
      </c>
      <c r="N40" s="8" t="s">
        <v>1299</v>
      </c>
      <c r="O40" s="8" t="s">
        <v>13</v>
      </c>
      <c r="P40" s="8" t="s">
        <v>531</v>
      </c>
      <c r="Q40" s="8" t="s">
        <v>2851</v>
      </c>
    </row>
    <row r="41" spans="1:17" ht="63.75">
      <c r="A41" s="8">
        <v>38</v>
      </c>
      <c r="B41" s="8" t="s">
        <v>474</v>
      </c>
      <c r="C41" s="8" t="s">
        <v>407</v>
      </c>
      <c r="D41" s="8" t="s">
        <v>2898</v>
      </c>
      <c r="E41" s="17" t="s">
        <v>3482</v>
      </c>
      <c r="F41" s="8" t="s">
        <v>3483</v>
      </c>
      <c r="G41" s="8" t="s">
        <v>302</v>
      </c>
      <c r="H41" s="9" t="s">
        <v>3484</v>
      </c>
      <c r="I41" s="9" t="str">
        <f t="shared" si="0"/>
        <v xml:space="preserve"> Years,  Months, Days</v>
      </c>
      <c r="J41" s="9"/>
      <c r="K41" s="8"/>
      <c r="L41" s="8" t="s">
        <v>596</v>
      </c>
      <c r="M41" s="8" t="s">
        <v>3485</v>
      </c>
      <c r="N41" s="8" t="s">
        <v>3486</v>
      </c>
      <c r="O41" s="8" t="s">
        <v>13</v>
      </c>
      <c r="P41" s="8" t="s">
        <v>1511</v>
      </c>
      <c r="Q41" s="8" t="s">
        <v>3487</v>
      </c>
    </row>
    <row r="42" spans="1:17" ht="38.25">
      <c r="A42" s="8">
        <v>39</v>
      </c>
      <c r="B42" s="8" t="s">
        <v>571</v>
      </c>
      <c r="C42" s="8" t="s">
        <v>431</v>
      </c>
      <c r="D42" s="8" t="s">
        <v>823</v>
      </c>
      <c r="E42" s="17" t="s">
        <v>824</v>
      </c>
      <c r="F42" s="8" t="s">
        <v>912</v>
      </c>
      <c r="G42" s="8" t="s">
        <v>825</v>
      </c>
      <c r="H42" s="9" t="s">
        <v>824</v>
      </c>
      <c r="I42" s="9" t="str">
        <f t="shared" si="0"/>
        <v xml:space="preserve"> Years,  Months, Days</v>
      </c>
      <c r="J42" s="9"/>
      <c r="K42" s="8"/>
      <c r="L42" s="8" t="s">
        <v>540</v>
      </c>
      <c r="M42" s="8" t="s">
        <v>826</v>
      </c>
      <c r="N42" s="8" t="s">
        <v>827</v>
      </c>
      <c r="O42" s="8" t="s">
        <v>403</v>
      </c>
      <c r="P42" s="8" t="s">
        <v>773</v>
      </c>
      <c r="Q42" s="8" t="s">
        <v>828</v>
      </c>
    </row>
    <row r="43" spans="1:17" ht="51">
      <c r="A43" s="8">
        <v>40</v>
      </c>
      <c r="B43" s="8" t="s">
        <v>474</v>
      </c>
      <c r="C43" s="8" t="s">
        <v>4056</v>
      </c>
      <c r="D43" s="8" t="s">
        <v>4057</v>
      </c>
      <c r="E43" s="17" t="s">
        <v>4058</v>
      </c>
      <c r="F43" s="8" t="s">
        <v>3445</v>
      </c>
      <c r="G43" s="8" t="s">
        <v>4059</v>
      </c>
      <c r="H43" s="9" t="s">
        <v>4060</v>
      </c>
      <c r="I43" s="9" t="str">
        <f t="shared" si="0"/>
        <v xml:space="preserve"> Years,  Months, Days</v>
      </c>
      <c r="J43" s="9"/>
      <c r="K43" s="8"/>
      <c r="L43" s="8" t="s">
        <v>596</v>
      </c>
      <c r="M43" s="8" t="s">
        <v>4061</v>
      </c>
      <c r="N43" s="8" t="s">
        <v>4062</v>
      </c>
      <c r="O43" s="8" t="s">
        <v>401</v>
      </c>
      <c r="P43" s="8" t="s">
        <v>4063</v>
      </c>
      <c r="Q43" s="8" t="s">
        <v>4064</v>
      </c>
    </row>
    <row r="44" spans="1:17" ht="25.5">
      <c r="A44" s="8">
        <v>41</v>
      </c>
      <c r="B44" s="8" t="s">
        <v>2520</v>
      </c>
      <c r="C44" s="8" t="s">
        <v>3116</v>
      </c>
      <c r="D44" s="8"/>
      <c r="E44" s="17" t="s">
        <v>3117</v>
      </c>
      <c r="F44" s="8"/>
      <c r="G44" s="8" t="s">
        <v>3118</v>
      </c>
      <c r="H44" s="9" t="s">
        <v>3119</v>
      </c>
      <c r="I44" s="9" t="str">
        <f t="shared" si="0"/>
        <v xml:space="preserve"> Years,  Months, Days</v>
      </c>
      <c r="J44" s="9"/>
      <c r="K44" s="8"/>
      <c r="L44" s="8"/>
      <c r="M44" s="8" t="s">
        <v>3120</v>
      </c>
      <c r="N44" s="8" t="s">
        <v>2890</v>
      </c>
      <c r="O44" s="8" t="s">
        <v>302</v>
      </c>
      <c r="P44" s="8"/>
      <c r="Q44" s="8" t="s">
        <v>3121</v>
      </c>
    </row>
    <row r="45" spans="1:17" ht="38.25">
      <c r="A45" s="8">
        <v>42</v>
      </c>
      <c r="B45" s="8" t="s">
        <v>158</v>
      </c>
      <c r="C45" s="8" t="s">
        <v>1744</v>
      </c>
      <c r="D45" s="8" t="s">
        <v>1745</v>
      </c>
      <c r="E45" s="17" t="s">
        <v>540</v>
      </c>
      <c r="F45" s="8" t="s">
        <v>393</v>
      </c>
      <c r="G45" s="8" t="s">
        <v>1746</v>
      </c>
      <c r="H45" s="9" t="s">
        <v>1747</v>
      </c>
      <c r="I45" s="9" t="str">
        <f t="shared" si="0"/>
        <v xml:space="preserve"> Years,  Months, Days</v>
      </c>
      <c r="J45" s="9"/>
      <c r="K45" s="8"/>
      <c r="L45" s="8" t="s">
        <v>540</v>
      </c>
      <c r="M45" s="8" t="s">
        <v>1515</v>
      </c>
      <c r="N45" s="8" t="s">
        <v>540</v>
      </c>
      <c r="O45" s="8" t="s">
        <v>540</v>
      </c>
      <c r="P45" s="8"/>
      <c r="Q45" s="8" t="s">
        <v>1748</v>
      </c>
    </row>
    <row r="46" spans="1:17" ht="38.25">
      <c r="A46" s="8">
        <v>43</v>
      </c>
      <c r="B46" s="8" t="s">
        <v>158</v>
      </c>
      <c r="C46" s="8" t="s">
        <v>4</v>
      </c>
      <c r="D46" s="8" t="s">
        <v>1916</v>
      </c>
      <c r="E46" s="17" t="s">
        <v>1917</v>
      </c>
      <c r="F46" s="8" t="s">
        <v>393</v>
      </c>
      <c r="G46" s="8" t="s">
        <v>1918</v>
      </c>
      <c r="H46" s="9" t="s">
        <v>1919</v>
      </c>
      <c r="I46" s="9" t="str">
        <f t="shared" si="0"/>
        <v xml:space="preserve"> Years,  Months, Days</v>
      </c>
      <c r="J46" s="9"/>
      <c r="K46" s="8"/>
      <c r="L46" s="8" t="s">
        <v>596</v>
      </c>
      <c r="M46" s="8" t="s">
        <v>1920</v>
      </c>
      <c r="N46" s="8" t="s">
        <v>1921</v>
      </c>
      <c r="O46" s="8" t="s">
        <v>13</v>
      </c>
      <c r="P46" s="8" t="s">
        <v>1616</v>
      </c>
      <c r="Q46" s="8" t="s">
        <v>1644</v>
      </c>
    </row>
    <row r="47" spans="1:17" ht="63.75">
      <c r="A47" s="8">
        <v>44</v>
      </c>
      <c r="B47" s="8" t="s">
        <v>474</v>
      </c>
      <c r="C47" s="8" t="s">
        <v>2934</v>
      </c>
      <c r="D47" s="8" t="s">
        <v>202</v>
      </c>
      <c r="E47" s="17" t="s">
        <v>3091</v>
      </c>
      <c r="F47" s="8" t="s">
        <v>3966</v>
      </c>
      <c r="G47" s="8"/>
      <c r="H47" s="21" t="s">
        <v>3967</v>
      </c>
      <c r="I47" s="9" t="str">
        <f t="shared" si="0"/>
        <v xml:space="preserve"> Years,  Months, Days</v>
      </c>
      <c r="J47" s="9"/>
      <c r="K47" s="8"/>
      <c r="L47" s="8" t="s">
        <v>596</v>
      </c>
      <c r="M47" s="8" t="s">
        <v>3968</v>
      </c>
      <c r="N47" s="8" t="s">
        <v>3910</v>
      </c>
      <c r="O47" s="8" t="s">
        <v>302</v>
      </c>
      <c r="P47" s="8"/>
      <c r="Q47" s="8" t="s">
        <v>3969</v>
      </c>
    </row>
    <row r="48" spans="1:17" ht="38.25">
      <c r="A48" s="8">
        <v>45</v>
      </c>
      <c r="B48" s="8" t="s">
        <v>60</v>
      </c>
      <c r="C48" s="8" t="s">
        <v>21</v>
      </c>
      <c r="D48" s="8" t="s">
        <v>22</v>
      </c>
      <c r="E48" s="9" t="s">
        <v>4532</v>
      </c>
      <c r="F48" s="8" t="s">
        <v>4067</v>
      </c>
      <c r="G48" s="8" t="s">
        <v>4533</v>
      </c>
      <c r="H48" s="9" t="s">
        <v>4534</v>
      </c>
      <c r="I48" s="9" t="str">
        <f t="shared" si="0"/>
        <v xml:space="preserve"> Years,  Months, Days</v>
      </c>
      <c r="J48" s="9"/>
      <c r="K48" s="8"/>
      <c r="L48" s="8" t="s">
        <v>1467</v>
      </c>
      <c r="M48" s="8" t="s">
        <v>2808</v>
      </c>
      <c r="N48" s="8" t="s">
        <v>23</v>
      </c>
      <c r="O48" s="8" t="s">
        <v>7</v>
      </c>
      <c r="P48" s="8" t="s">
        <v>4083</v>
      </c>
      <c r="Q48" s="8" t="s">
        <v>2809</v>
      </c>
    </row>
    <row r="49" spans="1:17" ht="51">
      <c r="A49" s="8">
        <v>46</v>
      </c>
      <c r="B49" s="8" t="s">
        <v>158</v>
      </c>
      <c r="C49" s="8" t="s">
        <v>1421</v>
      </c>
      <c r="D49" s="8" t="s">
        <v>1414</v>
      </c>
      <c r="E49" s="10" t="s">
        <v>540</v>
      </c>
      <c r="F49" s="8" t="s">
        <v>1415</v>
      </c>
      <c r="G49" s="8" t="s">
        <v>1416</v>
      </c>
      <c r="H49" s="9" t="s">
        <v>1417</v>
      </c>
      <c r="I49" s="9" t="str">
        <f t="shared" si="0"/>
        <v xml:space="preserve"> Years,  Months, Days</v>
      </c>
      <c r="J49" s="9"/>
      <c r="K49" s="8"/>
      <c r="L49" s="8" t="s">
        <v>596</v>
      </c>
      <c r="M49" s="8" t="s">
        <v>1418</v>
      </c>
      <c r="N49" s="8" t="s">
        <v>1419</v>
      </c>
      <c r="O49" s="8" t="s">
        <v>302</v>
      </c>
      <c r="P49" s="8"/>
      <c r="Q49" s="8" t="s">
        <v>1420</v>
      </c>
    </row>
    <row r="50" spans="1:17" ht="51">
      <c r="A50" s="8">
        <v>47</v>
      </c>
      <c r="B50" s="8" t="s">
        <v>60</v>
      </c>
      <c r="C50" s="8" t="s">
        <v>24</v>
      </c>
      <c r="D50" s="8" t="s">
        <v>2818</v>
      </c>
      <c r="E50" s="9" t="s">
        <v>25</v>
      </c>
      <c r="F50" s="8" t="s">
        <v>4067</v>
      </c>
      <c r="G50" s="8" t="s">
        <v>4528</v>
      </c>
      <c r="H50" s="9" t="s">
        <v>4529</v>
      </c>
      <c r="I50" s="9" t="str">
        <f t="shared" si="0"/>
        <v xml:space="preserve"> Years,  Months, Days</v>
      </c>
      <c r="J50" s="9"/>
      <c r="K50" s="8"/>
      <c r="L50" s="8" t="s">
        <v>989</v>
      </c>
      <c r="M50" s="8" t="s">
        <v>2814</v>
      </c>
      <c r="N50" s="8" t="s">
        <v>4530</v>
      </c>
      <c r="O50" s="8" t="s">
        <v>13</v>
      </c>
      <c r="P50" s="8" t="s">
        <v>798</v>
      </c>
      <c r="Q50" s="8" t="s">
        <v>4531</v>
      </c>
    </row>
    <row r="51" spans="1:17" ht="51">
      <c r="A51" s="8">
        <v>48</v>
      </c>
      <c r="B51" s="8" t="s">
        <v>474</v>
      </c>
      <c r="C51" s="8" t="s">
        <v>3970</v>
      </c>
      <c r="D51" s="8" t="s">
        <v>3908</v>
      </c>
      <c r="E51" s="17" t="s">
        <v>3971</v>
      </c>
      <c r="F51" s="8" t="s">
        <v>3972</v>
      </c>
      <c r="G51" s="8" t="s">
        <v>3973</v>
      </c>
      <c r="H51" s="9" t="s">
        <v>3974</v>
      </c>
      <c r="I51" s="9" t="str">
        <f t="shared" si="0"/>
        <v xml:space="preserve"> Years,  Months, Days</v>
      </c>
      <c r="J51" s="9"/>
      <c r="K51" s="8"/>
      <c r="L51" s="8" t="s">
        <v>596</v>
      </c>
      <c r="M51" s="8" t="s">
        <v>3975</v>
      </c>
      <c r="N51" s="8" t="s">
        <v>3910</v>
      </c>
      <c r="O51" s="8" t="s">
        <v>302</v>
      </c>
      <c r="P51" s="8"/>
      <c r="Q51" s="8" t="s">
        <v>3976</v>
      </c>
    </row>
    <row r="52" spans="1:17" ht="51">
      <c r="A52" s="8">
        <v>49</v>
      </c>
      <c r="B52" s="31" t="s">
        <v>2520</v>
      </c>
      <c r="C52" s="31" t="s">
        <v>1350</v>
      </c>
      <c r="D52" s="31" t="s">
        <v>4279</v>
      </c>
      <c r="E52" s="37" t="s">
        <v>2673</v>
      </c>
      <c r="F52" s="31" t="s">
        <v>2709</v>
      </c>
      <c r="G52" s="31" t="s">
        <v>4280</v>
      </c>
      <c r="H52" s="34" t="s">
        <v>4281</v>
      </c>
      <c r="I52" s="34" t="str">
        <f t="shared" si="0"/>
        <v xml:space="preserve"> Years,  Months, Days</v>
      </c>
      <c r="J52" s="34"/>
      <c r="K52" s="31"/>
      <c r="L52" s="31" t="s">
        <v>1212</v>
      </c>
      <c r="M52" s="31" t="s">
        <v>2846</v>
      </c>
      <c r="N52" s="31" t="s">
        <v>3293</v>
      </c>
      <c r="O52" s="31" t="s">
        <v>4282</v>
      </c>
      <c r="P52" s="31" t="s">
        <v>1124</v>
      </c>
      <c r="Q52" s="31" t="s">
        <v>4283</v>
      </c>
    </row>
    <row r="53" spans="1:17" ht="76.5">
      <c r="A53" s="8">
        <v>50</v>
      </c>
      <c r="B53" s="8" t="s">
        <v>2785</v>
      </c>
      <c r="C53" s="14" t="s">
        <v>4386</v>
      </c>
      <c r="D53" s="8" t="s">
        <v>4387</v>
      </c>
      <c r="E53" s="15" t="s">
        <v>4428</v>
      </c>
      <c r="F53" s="14" t="s">
        <v>4333</v>
      </c>
      <c r="G53" s="14" t="s">
        <v>4388</v>
      </c>
      <c r="H53" s="16" t="s">
        <v>4427</v>
      </c>
      <c r="I53" s="9" t="str">
        <f t="shared" si="0"/>
        <v xml:space="preserve"> Years,  Months, Days</v>
      </c>
      <c r="J53" s="9"/>
      <c r="K53" s="8" t="s">
        <v>4335</v>
      </c>
      <c r="L53" s="8" t="s">
        <v>4336</v>
      </c>
      <c r="M53" s="14" t="s">
        <v>4389</v>
      </c>
      <c r="N53" s="8" t="s">
        <v>4390</v>
      </c>
      <c r="O53" s="14" t="s">
        <v>4352</v>
      </c>
      <c r="P53" s="8" t="s">
        <v>4358</v>
      </c>
      <c r="Q53" s="8" t="s">
        <v>2798</v>
      </c>
    </row>
    <row r="54" spans="1:17" ht="76.5">
      <c r="A54" s="8">
        <v>51</v>
      </c>
      <c r="B54" s="31" t="s">
        <v>2520</v>
      </c>
      <c r="C54" s="31" t="s">
        <v>2862</v>
      </c>
      <c r="D54" s="31" t="s">
        <v>3946</v>
      </c>
      <c r="E54" s="32">
        <v>27468</v>
      </c>
      <c r="F54" s="31" t="s">
        <v>2200</v>
      </c>
      <c r="G54" s="31" t="s">
        <v>3947</v>
      </c>
      <c r="H54" s="33">
        <v>35490</v>
      </c>
      <c r="I54" s="34" t="str">
        <f t="shared" si="0"/>
        <v xml:space="preserve"> Years,  Months, Days</v>
      </c>
      <c r="J54" s="34"/>
      <c r="K54" s="31"/>
      <c r="L54" s="31" t="s">
        <v>596</v>
      </c>
      <c r="M54" s="31" t="s">
        <v>3948</v>
      </c>
      <c r="N54" s="31" t="s">
        <v>3949</v>
      </c>
      <c r="O54" s="31" t="s">
        <v>437</v>
      </c>
      <c r="P54" s="31" t="s">
        <v>540</v>
      </c>
      <c r="Q54" s="31" t="s">
        <v>3950</v>
      </c>
    </row>
    <row r="55" spans="1:17" ht="38.25">
      <c r="A55" s="8">
        <v>52</v>
      </c>
      <c r="B55" s="8" t="s">
        <v>2520</v>
      </c>
      <c r="C55" s="8" t="s">
        <v>3290</v>
      </c>
      <c r="D55" s="8" t="s">
        <v>4275</v>
      </c>
      <c r="E55" s="17" t="s">
        <v>4276</v>
      </c>
      <c r="F55" s="8" t="s">
        <v>2200</v>
      </c>
      <c r="G55" s="8" t="s">
        <v>4277</v>
      </c>
      <c r="H55" s="9" t="s">
        <v>348</v>
      </c>
      <c r="I55" s="9" t="str">
        <f t="shared" si="0"/>
        <v xml:space="preserve"> Years,  Months, Days</v>
      </c>
      <c r="J55" s="9"/>
      <c r="K55" s="8"/>
      <c r="L55" s="8" t="s">
        <v>1212</v>
      </c>
      <c r="M55" s="8" t="s">
        <v>2606</v>
      </c>
      <c r="N55" s="8" t="s">
        <v>2520</v>
      </c>
      <c r="O55" s="8" t="s">
        <v>13</v>
      </c>
      <c r="P55" s="8" t="s">
        <v>1837</v>
      </c>
      <c r="Q55" s="8" t="s">
        <v>4278</v>
      </c>
    </row>
    <row r="56" spans="1:17" ht="51">
      <c r="A56" s="8">
        <v>53</v>
      </c>
      <c r="B56" s="8" t="s">
        <v>2520</v>
      </c>
      <c r="C56" s="8" t="s">
        <v>2654</v>
      </c>
      <c r="D56" s="8" t="s">
        <v>2655</v>
      </c>
      <c r="E56" s="17" t="s">
        <v>2656</v>
      </c>
      <c r="F56" s="8" t="s">
        <v>2200</v>
      </c>
      <c r="G56" s="8" t="s">
        <v>2657</v>
      </c>
      <c r="H56" s="9" t="s">
        <v>2658</v>
      </c>
      <c r="I56" s="9" t="str">
        <f t="shared" si="0"/>
        <v xml:space="preserve"> Years,  Months, Days</v>
      </c>
      <c r="J56" s="9"/>
      <c r="K56" s="8"/>
      <c r="L56" s="8" t="s">
        <v>1212</v>
      </c>
      <c r="M56" s="8" t="s">
        <v>2659</v>
      </c>
      <c r="N56" s="8" t="s">
        <v>2660</v>
      </c>
      <c r="O56" s="8" t="s">
        <v>89</v>
      </c>
      <c r="P56" s="8" t="s">
        <v>2661</v>
      </c>
      <c r="Q56" s="8" t="s">
        <v>2662</v>
      </c>
    </row>
    <row r="57" spans="1:17" ht="25.5">
      <c r="A57" s="8">
        <v>54</v>
      </c>
      <c r="B57" s="31" t="s">
        <v>543</v>
      </c>
      <c r="C57" s="31" t="s">
        <v>2836</v>
      </c>
      <c r="D57" s="31" t="s">
        <v>4465</v>
      </c>
      <c r="E57" s="34" t="s">
        <v>4466</v>
      </c>
      <c r="F57" s="31" t="s">
        <v>4467</v>
      </c>
      <c r="G57" s="31" t="s">
        <v>4468</v>
      </c>
      <c r="H57" s="34" t="s">
        <v>4469</v>
      </c>
      <c r="I57" s="34" t="str">
        <f t="shared" si="0"/>
        <v xml:space="preserve"> Years,  Months, Days</v>
      </c>
      <c r="J57" s="34"/>
      <c r="K57" s="31"/>
      <c r="L57" s="31" t="s">
        <v>1467</v>
      </c>
      <c r="M57" s="31" t="s">
        <v>2842</v>
      </c>
      <c r="N57" s="31" t="s">
        <v>4470</v>
      </c>
      <c r="O57" s="31" t="s">
        <v>7</v>
      </c>
      <c r="P57" s="31" t="s">
        <v>4083</v>
      </c>
      <c r="Q57" s="31" t="s">
        <v>4065</v>
      </c>
    </row>
    <row r="58" spans="1:17" ht="38.25">
      <c r="A58" s="8">
        <v>55</v>
      </c>
      <c r="B58" s="8" t="s">
        <v>2520</v>
      </c>
      <c r="C58" s="8" t="s">
        <v>2985</v>
      </c>
      <c r="D58" s="8" t="s">
        <v>52</v>
      </c>
      <c r="E58" s="17" t="s">
        <v>2986</v>
      </c>
      <c r="F58" s="8" t="s">
        <v>2200</v>
      </c>
      <c r="G58" s="8" t="s">
        <v>2987</v>
      </c>
      <c r="H58" s="9" t="s">
        <v>2988</v>
      </c>
      <c r="I58" s="9" t="str">
        <f t="shared" si="0"/>
        <v xml:space="preserve"> Years,  Months, Days</v>
      </c>
      <c r="J58" s="9"/>
      <c r="K58" s="8"/>
      <c r="L58" s="8" t="s">
        <v>540</v>
      </c>
      <c r="M58" s="8" t="s">
        <v>2989</v>
      </c>
      <c r="N58" s="8" t="s">
        <v>2990</v>
      </c>
      <c r="O58" s="8" t="s">
        <v>302</v>
      </c>
      <c r="P58" s="8"/>
      <c r="Q58" s="8" t="s">
        <v>2991</v>
      </c>
    </row>
    <row r="59" spans="1:17" ht="63.75">
      <c r="A59" s="8">
        <v>56</v>
      </c>
      <c r="B59" s="8" t="s">
        <v>2785</v>
      </c>
      <c r="C59" s="14" t="s">
        <v>239</v>
      </c>
      <c r="D59" s="8" t="s">
        <v>214</v>
      </c>
      <c r="E59" s="15" t="s">
        <v>4423</v>
      </c>
      <c r="F59" s="14" t="s">
        <v>4375</v>
      </c>
      <c r="G59" s="14" t="s">
        <v>4376</v>
      </c>
      <c r="H59" s="16" t="s">
        <v>4424</v>
      </c>
      <c r="I59" s="9" t="str">
        <f t="shared" si="0"/>
        <v xml:space="preserve"> Years,  Months, Days</v>
      </c>
      <c r="J59" s="9"/>
      <c r="K59" s="8">
        <v>50</v>
      </c>
      <c r="L59" s="8" t="s">
        <v>1212</v>
      </c>
      <c r="M59" s="14" t="s">
        <v>4377</v>
      </c>
      <c r="N59" s="8" t="s">
        <v>4378</v>
      </c>
      <c r="O59" s="14" t="s">
        <v>437</v>
      </c>
      <c r="P59" s="8" t="s">
        <v>4379</v>
      </c>
      <c r="Q59" s="8" t="s">
        <v>2796</v>
      </c>
    </row>
    <row r="60" spans="1:17" ht="63.75">
      <c r="A60" s="8">
        <v>57</v>
      </c>
      <c r="B60" s="31" t="s">
        <v>2520</v>
      </c>
      <c r="C60" s="31" t="s">
        <v>3423</v>
      </c>
      <c r="D60" s="31" t="s">
        <v>3424</v>
      </c>
      <c r="E60" s="37" t="s">
        <v>540</v>
      </c>
      <c r="F60" s="31" t="s">
        <v>2200</v>
      </c>
      <c r="G60" s="31" t="s">
        <v>3425</v>
      </c>
      <c r="H60" s="34" t="s">
        <v>3426</v>
      </c>
      <c r="I60" s="34" t="str">
        <f t="shared" si="0"/>
        <v xml:space="preserve"> Years,  Months, Days</v>
      </c>
      <c r="J60" s="34"/>
      <c r="K60" s="31"/>
      <c r="L60" s="31"/>
      <c r="M60" s="31" t="s">
        <v>3427</v>
      </c>
      <c r="N60" s="31" t="s">
        <v>3428</v>
      </c>
      <c r="O60" s="31"/>
      <c r="P60" s="31"/>
      <c r="Q60" s="31" t="s">
        <v>3429</v>
      </c>
    </row>
    <row r="61" spans="1:17" ht="51">
      <c r="A61" s="8">
        <v>58</v>
      </c>
      <c r="B61" s="8" t="s">
        <v>474</v>
      </c>
      <c r="C61" s="8" t="s">
        <v>3977</v>
      </c>
      <c r="D61" s="8" t="s">
        <v>3978</v>
      </c>
      <c r="E61" s="17" t="s">
        <v>3091</v>
      </c>
      <c r="F61" s="8" t="s">
        <v>3445</v>
      </c>
      <c r="G61" s="8" t="s">
        <v>3979</v>
      </c>
      <c r="H61" s="9" t="s">
        <v>3980</v>
      </c>
      <c r="I61" s="9" t="str">
        <f t="shared" si="0"/>
        <v xml:space="preserve"> Years,  Months, Days</v>
      </c>
      <c r="J61" s="9"/>
      <c r="K61" s="8"/>
      <c r="L61" s="8" t="s">
        <v>596</v>
      </c>
      <c r="M61" s="8" t="s">
        <v>540</v>
      </c>
      <c r="N61" s="8" t="s">
        <v>474</v>
      </c>
      <c r="O61" s="8" t="s">
        <v>302</v>
      </c>
      <c r="P61" s="8"/>
      <c r="Q61" s="8" t="s">
        <v>3981</v>
      </c>
    </row>
    <row r="62" spans="1:17" ht="63.75">
      <c r="A62" s="8">
        <v>59</v>
      </c>
      <c r="B62" s="8" t="s">
        <v>158</v>
      </c>
      <c r="C62" s="8" t="s">
        <v>1499</v>
      </c>
      <c r="D62" s="8" t="s">
        <v>1500</v>
      </c>
      <c r="E62" s="17" t="s">
        <v>1501</v>
      </c>
      <c r="F62" s="8" t="s">
        <v>1502</v>
      </c>
      <c r="G62" s="8" t="s">
        <v>1503</v>
      </c>
      <c r="H62" s="9" t="s">
        <v>1504</v>
      </c>
      <c r="I62" s="9" t="str">
        <f t="shared" si="0"/>
        <v xml:space="preserve"> Years,  Months, Days</v>
      </c>
      <c r="J62" s="9"/>
      <c r="K62" s="8"/>
      <c r="L62" s="8" t="s">
        <v>1467</v>
      </c>
      <c r="M62" s="8" t="s">
        <v>1505</v>
      </c>
      <c r="N62" s="8" t="s">
        <v>1506</v>
      </c>
      <c r="O62" s="8" t="s">
        <v>89</v>
      </c>
      <c r="P62" s="8" t="s">
        <v>798</v>
      </c>
      <c r="Q62" s="8" t="s">
        <v>1507</v>
      </c>
    </row>
    <row r="63" spans="1:17" ht="89.25">
      <c r="A63" s="8">
        <v>60</v>
      </c>
      <c r="B63" s="8" t="s">
        <v>2520</v>
      </c>
      <c r="C63" s="8" t="s">
        <v>2858</v>
      </c>
      <c r="D63" s="8" t="s">
        <v>1557</v>
      </c>
      <c r="E63" s="9" t="s">
        <v>4309</v>
      </c>
      <c r="F63" s="8" t="s">
        <v>2200</v>
      </c>
      <c r="G63" s="8" t="s">
        <v>4310</v>
      </c>
      <c r="H63" s="9" t="s">
        <v>4311</v>
      </c>
      <c r="I63" s="9" t="str">
        <f t="shared" si="0"/>
        <v xml:space="preserve"> Years,  Months, Days</v>
      </c>
      <c r="J63" s="9"/>
      <c r="K63" s="8"/>
      <c r="L63" s="8" t="s">
        <v>596</v>
      </c>
      <c r="M63" s="8" t="s">
        <v>2200</v>
      </c>
      <c r="N63" s="8" t="s">
        <v>2520</v>
      </c>
      <c r="O63" s="8" t="s">
        <v>7</v>
      </c>
      <c r="P63" s="8" t="s">
        <v>4083</v>
      </c>
      <c r="Q63" s="8" t="s">
        <v>2872</v>
      </c>
    </row>
    <row r="64" spans="1:17" ht="114.75">
      <c r="A64" s="8">
        <v>61</v>
      </c>
      <c r="B64" s="8" t="s">
        <v>2520</v>
      </c>
      <c r="C64" s="8" t="s">
        <v>2856</v>
      </c>
      <c r="D64" s="8" t="s">
        <v>4284</v>
      </c>
      <c r="E64" s="9" t="s">
        <v>4285</v>
      </c>
      <c r="F64" s="8" t="s">
        <v>2200</v>
      </c>
      <c r="G64" s="8" t="s">
        <v>4286</v>
      </c>
      <c r="H64" s="9" t="s">
        <v>4287</v>
      </c>
      <c r="I64" s="9" t="str">
        <f t="shared" si="0"/>
        <v xml:space="preserve"> Years,  Months, Days</v>
      </c>
      <c r="J64" s="9"/>
      <c r="K64" s="8"/>
      <c r="L64" s="8" t="s">
        <v>596</v>
      </c>
      <c r="M64" s="8" t="s">
        <v>2863</v>
      </c>
      <c r="N64" s="8" t="s">
        <v>2520</v>
      </c>
      <c r="O64" s="8" t="s">
        <v>7</v>
      </c>
      <c r="P64" s="8" t="s">
        <v>4083</v>
      </c>
      <c r="Q64" s="8" t="s">
        <v>2870</v>
      </c>
    </row>
    <row r="65" spans="1:17" ht="63.75">
      <c r="A65" s="8">
        <v>62</v>
      </c>
      <c r="B65" s="8" t="s">
        <v>2520</v>
      </c>
      <c r="C65" s="8" t="s">
        <v>507</v>
      </c>
      <c r="D65" s="8" t="s">
        <v>4301</v>
      </c>
      <c r="E65" s="9" t="s">
        <v>3142</v>
      </c>
      <c r="F65" s="8" t="s">
        <v>2200</v>
      </c>
      <c r="G65" s="8" t="s">
        <v>4302</v>
      </c>
      <c r="H65" s="9" t="s">
        <v>4303</v>
      </c>
      <c r="I65" s="9" t="str">
        <f t="shared" si="0"/>
        <v xml:space="preserve"> Years,  Months, Days</v>
      </c>
      <c r="J65" s="9"/>
      <c r="K65" s="8"/>
      <c r="L65" s="8" t="s">
        <v>1212</v>
      </c>
      <c r="M65" s="8" t="s">
        <v>2865</v>
      </c>
      <c r="N65" s="8" t="s">
        <v>2520</v>
      </c>
      <c r="O65" s="8" t="s">
        <v>7</v>
      </c>
      <c r="P65" s="8" t="s">
        <v>4083</v>
      </c>
      <c r="Q65" s="8" t="s">
        <v>2871</v>
      </c>
    </row>
    <row r="66" spans="1:17" ht="25.5">
      <c r="A66" s="8">
        <v>63</v>
      </c>
      <c r="B66" s="8" t="s">
        <v>2785</v>
      </c>
      <c r="C66" s="14" t="s">
        <v>2802</v>
      </c>
      <c r="D66" s="8" t="s">
        <v>4405</v>
      </c>
      <c r="E66" s="15" t="s">
        <v>4422</v>
      </c>
      <c r="F66" s="14" t="s">
        <v>4333</v>
      </c>
      <c r="G66" s="14" t="s">
        <v>4406</v>
      </c>
      <c r="H66" s="19" t="s">
        <v>4421</v>
      </c>
      <c r="I66" s="9" t="str">
        <f t="shared" si="0"/>
        <v xml:space="preserve"> Years,  Months, Days</v>
      </c>
      <c r="J66" s="9"/>
      <c r="K66" s="22">
        <v>330500</v>
      </c>
      <c r="L66" s="8" t="s">
        <v>4336</v>
      </c>
      <c r="M66" s="14" t="s">
        <v>4407</v>
      </c>
      <c r="N66" s="13" t="s">
        <v>4408</v>
      </c>
      <c r="O66" s="14" t="s">
        <v>437</v>
      </c>
      <c r="P66" s="8" t="s">
        <v>4409</v>
      </c>
      <c r="Q66" s="8" t="s">
        <v>2803</v>
      </c>
    </row>
    <row r="67" spans="1:17" ht="63.75">
      <c r="A67" s="8">
        <v>64</v>
      </c>
      <c r="B67" s="8" t="s">
        <v>158</v>
      </c>
      <c r="C67" s="8" t="s">
        <v>2813</v>
      </c>
      <c r="D67" s="8" t="s">
        <v>4496</v>
      </c>
      <c r="E67" s="9" t="s">
        <v>4497</v>
      </c>
      <c r="F67" s="8" t="s">
        <v>4451</v>
      </c>
      <c r="G67" s="8" t="s">
        <v>4498</v>
      </c>
      <c r="H67" s="9" t="s">
        <v>4499</v>
      </c>
      <c r="I67" s="9" t="str">
        <f t="shared" si="0"/>
        <v xml:space="preserve"> Years,  Months, Days</v>
      </c>
      <c r="J67" s="9"/>
      <c r="K67" s="8"/>
      <c r="L67" s="8" t="s">
        <v>989</v>
      </c>
      <c r="M67" s="8" t="s">
        <v>388</v>
      </c>
      <c r="N67" s="8" t="s">
        <v>158</v>
      </c>
      <c r="O67" s="8" t="s">
        <v>13</v>
      </c>
      <c r="P67" s="8" t="s">
        <v>2040</v>
      </c>
      <c r="Q67" s="8" t="s">
        <v>4500</v>
      </c>
    </row>
    <row r="68" spans="1:17" ht="38.25">
      <c r="A68" s="8">
        <v>65</v>
      </c>
      <c r="B68" s="31" t="s">
        <v>2520</v>
      </c>
      <c r="C68" s="31" t="s">
        <v>369</v>
      </c>
      <c r="D68" s="31" t="s">
        <v>4304</v>
      </c>
      <c r="E68" s="37" t="s">
        <v>4305</v>
      </c>
      <c r="F68" s="31" t="s">
        <v>2200</v>
      </c>
      <c r="G68" s="31" t="s">
        <v>4306</v>
      </c>
      <c r="H68" s="34" t="s">
        <v>4307</v>
      </c>
      <c r="I68" s="34" t="str">
        <f t="shared" ref="I68:I131" si="1">R68&amp;" Years, "&amp;S68&amp;" Months, "&amp;T68&amp;"Days"</f>
        <v xml:space="preserve"> Years,  Months, Days</v>
      </c>
      <c r="J68" s="34"/>
      <c r="K68" s="31"/>
      <c r="L68" s="31" t="s">
        <v>1212</v>
      </c>
      <c r="M68" s="31" t="s">
        <v>3228</v>
      </c>
      <c r="N68" s="31" t="s">
        <v>2545</v>
      </c>
      <c r="O68" s="31" t="s">
        <v>7</v>
      </c>
      <c r="P68" s="31" t="s">
        <v>4083</v>
      </c>
      <c r="Q68" s="31" t="s">
        <v>4308</v>
      </c>
    </row>
    <row r="69" spans="1:17" ht="38.25">
      <c r="A69" s="8">
        <v>66</v>
      </c>
      <c r="B69" s="8" t="s">
        <v>60</v>
      </c>
      <c r="C69" s="8" t="s">
        <v>26</v>
      </c>
      <c r="D69" s="8" t="s">
        <v>27</v>
      </c>
      <c r="E69" s="17" t="s">
        <v>28</v>
      </c>
      <c r="F69" s="8" t="s">
        <v>2297</v>
      </c>
      <c r="G69" s="8" t="s">
        <v>2298</v>
      </c>
      <c r="H69" s="9" t="s">
        <v>29</v>
      </c>
      <c r="I69" s="9" t="str">
        <f t="shared" si="1"/>
        <v xml:space="preserve"> Years,  Months, Days</v>
      </c>
      <c r="J69" s="9"/>
      <c r="K69" s="8"/>
      <c r="L69" s="8" t="s">
        <v>989</v>
      </c>
      <c r="M69" s="8" t="s">
        <v>2299</v>
      </c>
      <c r="N69" s="8" t="s">
        <v>20</v>
      </c>
      <c r="O69" s="8" t="s">
        <v>89</v>
      </c>
      <c r="P69" s="8"/>
      <c r="Q69" s="8" t="s">
        <v>2300</v>
      </c>
    </row>
    <row r="70" spans="1:17" ht="51">
      <c r="A70" s="8">
        <v>67</v>
      </c>
      <c r="B70" s="31" t="s">
        <v>60</v>
      </c>
      <c r="C70" s="31" t="s">
        <v>2810</v>
      </c>
      <c r="D70" s="31" t="s">
        <v>4535</v>
      </c>
      <c r="E70" s="34" t="s">
        <v>4426</v>
      </c>
      <c r="F70" s="31" t="s">
        <v>4067</v>
      </c>
      <c r="G70" s="31" t="s">
        <v>4536</v>
      </c>
      <c r="H70" s="34" t="s">
        <v>4537</v>
      </c>
      <c r="I70" s="34" t="str">
        <f t="shared" si="1"/>
        <v xml:space="preserve"> Years,  Months, Days</v>
      </c>
      <c r="J70" s="34"/>
      <c r="K70" s="31"/>
      <c r="L70" s="31" t="s">
        <v>596</v>
      </c>
      <c r="M70" s="31" t="s">
        <v>2295</v>
      </c>
      <c r="N70" s="31" t="s">
        <v>4526</v>
      </c>
      <c r="O70" s="31" t="s">
        <v>7</v>
      </c>
      <c r="P70" s="31" t="s">
        <v>4083</v>
      </c>
      <c r="Q70" s="31" t="s">
        <v>2811</v>
      </c>
    </row>
    <row r="71" spans="1:17" ht="63.75">
      <c r="A71" s="8">
        <v>68</v>
      </c>
      <c r="B71" s="8" t="s">
        <v>543</v>
      </c>
      <c r="C71" s="8" t="s">
        <v>2835</v>
      </c>
      <c r="D71" s="8" t="s">
        <v>318</v>
      </c>
      <c r="E71" s="9" t="s">
        <v>4454</v>
      </c>
      <c r="F71" s="8" t="s">
        <v>526</v>
      </c>
      <c r="G71" s="8" t="s">
        <v>4455</v>
      </c>
      <c r="H71" s="9" t="s">
        <v>4456</v>
      </c>
      <c r="I71" s="9" t="str">
        <f t="shared" si="1"/>
        <v xml:space="preserve"> Years,  Months, Days</v>
      </c>
      <c r="J71" s="9"/>
      <c r="K71" s="8"/>
      <c r="L71" s="8" t="s">
        <v>596</v>
      </c>
      <c r="M71" s="8" t="s">
        <v>2840</v>
      </c>
      <c r="N71" s="8" t="s">
        <v>4457</v>
      </c>
      <c r="O71" s="8" t="s">
        <v>7</v>
      </c>
      <c r="P71" s="8" t="s">
        <v>4083</v>
      </c>
      <c r="Q71" s="8" t="s">
        <v>2849</v>
      </c>
    </row>
    <row r="72" spans="1:17" ht="51">
      <c r="A72" s="8">
        <v>69</v>
      </c>
      <c r="B72" s="8" t="s">
        <v>60</v>
      </c>
      <c r="C72" s="8" t="s">
        <v>30</v>
      </c>
      <c r="D72" s="8" t="s">
        <v>31</v>
      </c>
      <c r="E72" s="17" t="s">
        <v>32</v>
      </c>
      <c r="F72" s="8" t="s">
        <v>74</v>
      </c>
      <c r="G72" s="8" t="s">
        <v>2240</v>
      </c>
      <c r="H72" s="9" t="s">
        <v>33</v>
      </c>
      <c r="I72" s="9" t="str">
        <f t="shared" si="1"/>
        <v xml:space="preserve"> Years,  Months, Days</v>
      </c>
      <c r="J72" s="9"/>
      <c r="K72" s="8"/>
      <c r="L72" s="8" t="s">
        <v>596</v>
      </c>
      <c r="M72" s="8" t="s">
        <v>2241</v>
      </c>
      <c r="N72" s="8" t="s">
        <v>2242</v>
      </c>
      <c r="O72" s="8" t="s">
        <v>13</v>
      </c>
      <c r="P72" s="8" t="s">
        <v>798</v>
      </c>
      <c r="Q72" s="8" t="s">
        <v>2243</v>
      </c>
    </row>
    <row r="73" spans="1:17" ht="63.75">
      <c r="A73" s="8">
        <v>70</v>
      </c>
      <c r="B73" s="8" t="s">
        <v>60</v>
      </c>
      <c r="C73" s="8" t="s">
        <v>34</v>
      </c>
      <c r="D73" s="8" t="s">
        <v>35</v>
      </c>
      <c r="E73" s="17" t="s">
        <v>36</v>
      </c>
      <c r="F73" s="8" t="s">
        <v>2284</v>
      </c>
      <c r="G73" s="8" t="s">
        <v>2285</v>
      </c>
      <c r="H73" s="9" t="s">
        <v>2286</v>
      </c>
      <c r="I73" s="9" t="str">
        <f t="shared" si="1"/>
        <v xml:space="preserve"> Years,  Months, Days</v>
      </c>
      <c r="J73" s="9"/>
      <c r="K73" s="8"/>
      <c r="L73" s="8" t="s">
        <v>596</v>
      </c>
      <c r="M73" s="8" t="s">
        <v>2287</v>
      </c>
      <c r="N73" s="8" t="s">
        <v>153</v>
      </c>
      <c r="O73" s="8" t="s">
        <v>7</v>
      </c>
      <c r="P73" s="8" t="s">
        <v>2249</v>
      </c>
      <c r="Q73" s="8" t="s">
        <v>2288</v>
      </c>
    </row>
    <row r="74" spans="1:17" ht="51">
      <c r="A74" s="8">
        <v>71</v>
      </c>
      <c r="B74" s="8" t="s">
        <v>474</v>
      </c>
      <c r="C74" s="8" t="s">
        <v>3602</v>
      </c>
      <c r="D74" s="8" t="s">
        <v>3603</v>
      </c>
      <c r="E74" s="17" t="s">
        <v>2456</v>
      </c>
      <c r="F74" s="8" t="s">
        <v>3604</v>
      </c>
      <c r="G74" s="9" t="s">
        <v>3605</v>
      </c>
      <c r="H74" s="46">
        <v>36285</v>
      </c>
      <c r="I74" s="9" t="str">
        <f t="shared" si="1"/>
        <v xml:space="preserve"> Years,  Months, Days</v>
      </c>
      <c r="J74" s="9"/>
      <c r="K74" s="8"/>
      <c r="L74" s="8" t="s">
        <v>596</v>
      </c>
      <c r="M74" s="8" t="s">
        <v>3606</v>
      </c>
      <c r="N74" s="8" t="s">
        <v>476</v>
      </c>
      <c r="O74" s="8" t="s">
        <v>13</v>
      </c>
      <c r="P74" s="8" t="s">
        <v>3607</v>
      </c>
      <c r="Q74" s="8" t="s">
        <v>3608</v>
      </c>
    </row>
    <row r="75" spans="1:17" ht="38.25">
      <c r="A75" s="8">
        <v>72</v>
      </c>
      <c r="B75" s="8" t="s">
        <v>543</v>
      </c>
      <c r="C75" s="8" t="s">
        <v>1326</v>
      </c>
      <c r="D75" s="8" t="s">
        <v>1327</v>
      </c>
      <c r="E75" s="17" t="s">
        <v>1328</v>
      </c>
      <c r="F75" s="8" t="s">
        <v>526</v>
      </c>
      <c r="G75" s="8" t="s">
        <v>1329</v>
      </c>
      <c r="H75" s="9" t="s">
        <v>1330</v>
      </c>
      <c r="I75" s="9" t="str">
        <f t="shared" si="1"/>
        <v xml:space="preserve"> Years,  Months, Days</v>
      </c>
      <c r="J75" s="9"/>
      <c r="K75" s="8"/>
      <c r="L75" s="8" t="s">
        <v>596</v>
      </c>
      <c r="M75" s="8" t="s">
        <v>1332</v>
      </c>
      <c r="N75" s="8" t="s">
        <v>1333</v>
      </c>
      <c r="O75" s="8" t="s">
        <v>13</v>
      </c>
      <c r="P75" s="8" t="s">
        <v>1334</v>
      </c>
      <c r="Q75" s="8" t="s">
        <v>1335</v>
      </c>
    </row>
    <row r="76" spans="1:17" ht="51">
      <c r="A76" s="8">
        <v>73</v>
      </c>
      <c r="B76" s="8" t="s">
        <v>543</v>
      </c>
      <c r="C76" s="8" t="s">
        <v>2837</v>
      </c>
      <c r="D76" s="8" t="s">
        <v>4503</v>
      </c>
      <c r="E76" s="9" t="s">
        <v>1328</v>
      </c>
      <c r="F76" s="8" t="s">
        <v>526</v>
      </c>
      <c r="G76" s="8" t="s">
        <v>4504</v>
      </c>
      <c r="H76" s="9" t="s">
        <v>1330</v>
      </c>
      <c r="I76" s="9" t="str">
        <f t="shared" si="1"/>
        <v xml:space="preserve"> Years,  Months, Days</v>
      </c>
      <c r="J76" s="9"/>
      <c r="K76" s="8"/>
      <c r="L76" s="8" t="s">
        <v>596</v>
      </c>
      <c r="M76" s="8" t="s">
        <v>2843</v>
      </c>
      <c r="N76" s="8" t="s">
        <v>1333</v>
      </c>
      <c r="O76" s="8" t="s">
        <v>13</v>
      </c>
      <c r="P76" s="8" t="s">
        <v>1334</v>
      </c>
      <c r="Q76" s="8" t="s">
        <v>2852</v>
      </c>
    </row>
    <row r="77" spans="1:17" ht="51">
      <c r="A77" s="8">
        <v>74</v>
      </c>
      <c r="B77" s="8" t="s">
        <v>158</v>
      </c>
      <c r="C77" s="8" t="s">
        <v>1973</v>
      </c>
      <c r="D77" s="8" t="s">
        <v>1974</v>
      </c>
      <c r="E77" s="17" t="s">
        <v>1975</v>
      </c>
      <c r="F77" s="8" t="s">
        <v>1976</v>
      </c>
      <c r="G77" s="8" t="s">
        <v>1977</v>
      </c>
      <c r="H77" s="9" t="s">
        <v>41</v>
      </c>
      <c r="I77" s="9" t="str">
        <f t="shared" si="1"/>
        <v xml:space="preserve"> Years,  Months, Days</v>
      </c>
      <c r="J77" s="9"/>
      <c r="K77" s="8"/>
      <c r="L77" s="8" t="s">
        <v>596</v>
      </c>
      <c r="M77" s="8" t="s">
        <v>1545</v>
      </c>
      <c r="N77" s="8" t="s">
        <v>1462</v>
      </c>
      <c r="O77" s="8" t="s">
        <v>13</v>
      </c>
      <c r="P77" s="8" t="s">
        <v>1978</v>
      </c>
      <c r="Q77" s="8" t="s">
        <v>1979</v>
      </c>
    </row>
    <row r="78" spans="1:17" ht="38.25">
      <c r="A78" s="8">
        <v>75</v>
      </c>
      <c r="B78" s="8" t="s">
        <v>60</v>
      </c>
      <c r="C78" s="8" t="s">
        <v>38</v>
      </c>
      <c r="D78" s="8" t="s">
        <v>39</v>
      </c>
      <c r="E78" s="17" t="s">
        <v>40</v>
      </c>
      <c r="F78" s="8" t="s">
        <v>74</v>
      </c>
      <c r="G78" s="8" t="s">
        <v>2266</v>
      </c>
      <c r="H78" s="9" t="s">
        <v>41</v>
      </c>
      <c r="I78" s="9" t="str">
        <f t="shared" si="1"/>
        <v xml:space="preserve"> Years,  Months, Days</v>
      </c>
      <c r="J78" s="9"/>
      <c r="K78" s="8"/>
      <c r="L78" s="8" t="s">
        <v>596</v>
      </c>
      <c r="M78" s="8" t="s">
        <v>2267</v>
      </c>
      <c r="N78" s="8" t="s">
        <v>42</v>
      </c>
      <c r="O78" s="8" t="s">
        <v>7</v>
      </c>
      <c r="P78" s="8" t="s">
        <v>1598</v>
      </c>
      <c r="Q78" s="8" t="s">
        <v>2268</v>
      </c>
    </row>
    <row r="79" spans="1:17" ht="63.75">
      <c r="A79" s="8">
        <v>76</v>
      </c>
      <c r="B79" s="31" t="s">
        <v>543</v>
      </c>
      <c r="C79" s="31" t="s">
        <v>4445</v>
      </c>
      <c r="D79" s="38" t="s">
        <v>4446</v>
      </c>
      <c r="E79" s="39" t="s">
        <v>1572</v>
      </c>
      <c r="F79" s="38" t="s">
        <v>526</v>
      </c>
      <c r="G79" s="38" t="s">
        <v>4447</v>
      </c>
      <c r="H79" s="39" t="s">
        <v>4448</v>
      </c>
      <c r="I79" s="34" t="str">
        <f t="shared" si="1"/>
        <v xml:space="preserve"> Years,  Months, Days</v>
      </c>
      <c r="J79" s="34"/>
      <c r="K79" s="38"/>
      <c r="L79" s="38" t="s">
        <v>596</v>
      </c>
      <c r="M79" s="31" t="s">
        <v>4449</v>
      </c>
      <c r="N79" s="38" t="s">
        <v>3732</v>
      </c>
      <c r="O79" s="38" t="s">
        <v>7</v>
      </c>
      <c r="P79" s="38" t="s">
        <v>4083</v>
      </c>
      <c r="Q79" s="38" t="s">
        <v>2847</v>
      </c>
    </row>
    <row r="80" spans="1:17" ht="51">
      <c r="A80" s="8">
        <v>77</v>
      </c>
      <c r="B80" s="8" t="s">
        <v>158</v>
      </c>
      <c r="C80" s="8" t="s">
        <v>97</v>
      </c>
      <c r="D80" s="8" t="s">
        <v>1965</v>
      </c>
      <c r="E80" s="17" t="s">
        <v>1966</v>
      </c>
      <c r="F80" s="8" t="s">
        <v>1967</v>
      </c>
      <c r="G80" s="8" t="s">
        <v>1968</v>
      </c>
      <c r="H80" s="9" t="s">
        <v>1969</v>
      </c>
      <c r="I80" s="9" t="str">
        <f t="shared" si="1"/>
        <v xml:space="preserve"> Years,  Months, Days</v>
      </c>
      <c r="J80" s="9"/>
      <c r="K80" s="8"/>
      <c r="L80" s="8" t="s">
        <v>1467</v>
      </c>
      <c r="M80" s="8" t="s">
        <v>1970</v>
      </c>
      <c r="N80" s="8" t="s">
        <v>1563</v>
      </c>
      <c r="O80" s="8" t="s">
        <v>437</v>
      </c>
      <c r="P80" s="8" t="s">
        <v>1970</v>
      </c>
      <c r="Q80" s="8" t="s">
        <v>1972</v>
      </c>
    </row>
    <row r="81" spans="1:17" ht="51">
      <c r="A81" s="8">
        <v>78</v>
      </c>
      <c r="B81" s="8" t="s">
        <v>158</v>
      </c>
      <c r="C81" s="8" t="s">
        <v>1956</v>
      </c>
      <c r="D81" s="8" t="s">
        <v>1957</v>
      </c>
      <c r="E81" s="17" t="s">
        <v>1958</v>
      </c>
      <c r="F81" s="8" t="s">
        <v>1959</v>
      </c>
      <c r="G81" s="8" t="s">
        <v>1960</v>
      </c>
      <c r="H81" s="9" t="s">
        <v>1961</v>
      </c>
      <c r="I81" s="9" t="str">
        <f t="shared" si="1"/>
        <v xml:space="preserve"> Years,  Months, Days</v>
      </c>
      <c r="J81" s="9"/>
      <c r="K81" s="8"/>
      <c r="L81" s="8" t="s">
        <v>596</v>
      </c>
      <c r="M81" s="8" t="s">
        <v>1962</v>
      </c>
      <c r="N81" s="8" t="s">
        <v>1963</v>
      </c>
      <c r="O81" s="8" t="s">
        <v>1964</v>
      </c>
      <c r="P81" s="8" t="s">
        <v>538</v>
      </c>
      <c r="Q81" s="8" t="s">
        <v>1971</v>
      </c>
    </row>
    <row r="82" spans="1:17" ht="63.75">
      <c r="A82" s="8">
        <v>79</v>
      </c>
      <c r="B82" s="8" t="s">
        <v>2520</v>
      </c>
      <c r="C82" s="8" t="s">
        <v>2857</v>
      </c>
      <c r="D82" s="8" t="s">
        <v>523</v>
      </c>
      <c r="E82" s="17" t="s">
        <v>4296</v>
      </c>
      <c r="F82" s="8" t="s">
        <v>2200</v>
      </c>
      <c r="G82" s="8" t="s">
        <v>4297</v>
      </c>
      <c r="H82" s="9" t="s">
        <v>4298</v>
      </c>
      <c r="I82" s="9" t="str">
        <f t="shared" si="1"/>
        <v xml:space="preserve"> Years,  Months, Days</v>
      </c>
      <c r="J82" s="9"/>
      <c r="K82" s="8"/>
      <c r="L82" s="8" t="s">
        <v>1467</v>
      </c>
      <c r="M82" s="8" t="s">
        <v>4299</v>
      </c>
      <c r="N82" s="8" t="s">
        <v>3111</v>
      </c>
      <c r="O82" s="8" t="s">
        <v>7</v>
      </c>
      <c r="P82" s="8" t="s">
        <v>4083</v>
      </c>
      <c r="Q82" s="8" t="s">
        <v>4300</v>
      </c>
    </row>
    <row r="83" spans="1:17" ht="63.75">
      <c r="A83" s="8">
        <v>80</v>
      </c>
      <c r="B83" s="8" t="s">
        <v>158</v>
      </c>
      <c r="C83" s="8" t="s">
        <v>374</v>
      </c>
      <c r="D83" s="8" t="s">
        <v>1839</v>
      </c>
      <c r="E83" s="17" t="s">
        <v>1302</v>
      </c>
      <c r="F83" s="8" t="s">
        <v>4480</v>
      </c>
      <c r="G83" s="8" t="s">
        <v>4481</v>
      </c>
      <c r="H83" s="9" t="s">
        <v>4315</v>
      </c>
      <c r="I83" s="9" t="str">
        <f t="shared" si="1"/>
        <v xml:space="preserve"> Years,  Months, Days</v>
      </c>
      <c r="J83" s="9"/>
      <c r="K83" s="8"/>
      <c r="L83" s="8" t="s">
        <v>989</v>
      </c>
      <c r="M83" s="8" t="s">
        <v>397</v>
      </c>
      <c r="N83" s="8" t="s">
        <v>1615</v>
      </c>
      <c r="O83" s="8" t="s">
        <v>7</v>
      </c>
      <c r="P83" s="8" t="s">
        <v>4083</v>
      </c>
      <c r="Q83" s="8" t="s">
        <v>4482</v>
      </c>
    </row>
    <row r="84" spans="1:17" ht="63.75">
      <c r="A84" s="8">
        <v>81</v>
      </c>
      <c r="B84" s="8" t="s">
        <v>2520</v>
      </c>
      <c r="C84" s="8" t="s">
        <v>2859</v>
      </c>
      <c r="D84" s="8" t="s">
        <v>4312</v>
      </c>
      <c r="E84" s="17" t="s">
        <v>4313</v>
      </c>
      <c r="F84" s="8" t="s">
        <v>541</v>
      </c>
      <c r="G84" s="8" t="s">
        <v>4314</v>
      </c>
      <c r="H84" s="9" t="s">
        <v>4315</v>
      </c>
      <c r="I84" s="9" t="str">
        <f t="shared" si="1"/>
        <v xml:space="preserve"> Years,  Months, Days</v>
      </c>
      <c r="J84" s="9"/>
      <c r="K84" s="8"/>
      <c r="L84" s="8" t="s">
        <v>540</v>
      </c>
      <c r="M84" s="8" t="s">
        <v>2866</v>
      </c>
      <c r="N84" s="8" t="s">
        <v>2562</v>
      </c>
      <c r="O84" s="8" t="s">
        <v>7</v>
      </c>
      <c r="P84" s="8" t="s">
        <v>4083</v>
      </c>
      <c r="Q84" s="8" t="s">
        <v>4316</v>
      </c>
    </row>
    <row r="85" spans="1:17" ht="63.75">
      <c r="A85" s="8">
        <v>82</v>
      </c>
      <c r="B85" s="31" t="s">
        <v>2520</v>
      </c>
      <c r="C85" s="31" t="s">
        <v>2861</v>
      </c>
      <c r="D85" s="31" t="s">
        <v>2557</v>
      </c>
      <c r="E85" s="34" t="s">
        <v>283</v>
      </c>
      <c r="F85" s="31" t="s">
        <v>4321</v>
      </c>
      <c r="G85" s="31" t="s">
        <v>4320</v>
      </c>
      <c r="H85" s="34" t="s">
        <v>4315</v>
      </c>
      <c r="I85" s="34" t="str">
        <f t="shared" si="1"/>
        <v xml:space="preserve"> Years,  Months, Days</v>
      </c>
      <c r="J85" s="34"/>
      <c r="K85" s="31"/>
      <c r="L85" s="31" t="s">
        <v>1212</v>
      </c>
      <c r="M85" s="31" t="s">
        <v>2867</v>
      </c>
      <c r="N85" s="31" t="s">
        <v>2562</v>
      </c>
      <c r="O85" s="31" t="s">
        <v>89</v>
      </c>
      <c r="P85" s="31" t="s">
        <v>2563</v>
      </c>
      <c r="Q85" s="31" t="s">
        <v>2874</v>
      </c>
    </row>
    <row r="86" spans="1:17" ht="51">
      <c r="A86" s="8">
        <v>83</v>
      </c>
      <c r="B86" s="8" t="s">
        <v>474</v>
      </c>
      <c r="C86" s="8" t="s">
        <v>3464</v>
      </c>
      <c r="D86" s="8" t="s">
        <v>3465</v>
      </c>
      <c r="E86" s="17" t="s">
        <v>3466</v>
      </c>
      <c r="F86" s="8" t="s">
        <v>3467</v>
      </c>
      <c r="G86" s="8" t="s">
        <v>3468</v>
      </c>
      <c r="H86" s="9" t="s">
        <v>3469</v>
      </c>
      <c r="I86" s="9" t="str">
        <f t="shared" si="1"/>
        <v xml:space="preserve"> Years,  Months, Days</v>
      </c>
      <c r="J86" s="9"/>
      <c r="K86" s="8"/>
      <c r="L86" s="8" t="s">
        <v>596</v>
      </c>
      <c r="M86" s="8" t="s">
        <v>2879</v>
      </c>
      <c r="N86" s="8" t="s">
        <v>479</v>
      </c>
      <c r="O86" s="8" t="s">
        <v>7</v>
      </c>
      <c r="P86" s="8" t="s">
        <v>1598</v>
      </c>
      <c r="Q86" s="8" t="s">
        <v>3470</v>
      </c>
    </row>
    <row r="87" spans="1:17" ht="63.75">
      <c r="A87" s="8">
        <v>84</v>
      </c>
      <c r="B87" s="8" t="s">
        <v>2785</v>
      </c>
      <c r="C87" s="14" t="s">
        <v>4391</v>
      </c>
      <c r="D87" s="8" t="s">
        <v>4392</v>
      </c>
      <c r="E87" s="15" t="s">
        <v>4430</v>
      </c>
      <c r="F87" s="14" t="s">
        <v>209</v>
      </c>
      <c r="G87" s="14" t="s">
        <v>4393</v>
      </c>
      <c r="H87" s="16" t="s">
        <v>4429</v>
      </c>
      <c r="I87" s="9" t="str">
        <f t="shared" si="1"/>
        <v xml:space="preserve"> Years,  Months, Days</v>
      </c>
      <c r="J87" s="9"/>
      <c r="K87" s="8">
        <v>400</v>
      </c>
      <c r="L87" s="8" t="s">
        <v>596</v>
      </c>
      <c r="M87" s="14" t="s">
        <v>4394</v>
      </c>
      <c r="N87" s="8" t="s">
        <v>4378</v>
      </c>
      <c r="O87" s="14" t="s">
        <v>3831</v>
      </c>
      <c r="P87" s="8" t="s">
        <v>4358</v>
      </c>
      <c r="Q87" s="8" t="s">
        <v>2799</v>
      </c>
    </row>
    <row r="88" spans="1:17" ht="51">
      <c r="A88" s="8">
        <v>85</v>
      </c>
      <c r="B88" s="8" t="s">
        <v>60</v>
      </c>
      <c r="C88" s="8" t="s">
        <v>2117</v>
      </c>
      <c r="D88" s="8" t="s">
        <v>2118</v>
      </c>
      <c r="E88" s="17" t="s">
        <v>44</v>
      </c>
      <c r="F88" s="8" t="s">
        <v>1541</v>
      </c>
      <c r="G88" s="8" t="s">
        <v>2119</v>
      </c>
      <c r="H88" s="9" t="s">
        <v>45</v>
      </c>
      <c r="I88" s="9" t="str">
        <f t="shared" si="1"/>
        <v xml:space="preserve"> Years,  Months, Days</v>
      </c>
      <c r="J88" s="9"/>
      <c r="K88" s="8"/>
      <c r="L88" s="8" t="s">
        <v>596</v>
      </c>
      <c r="M88" s="8" t="s">
        <v>2120</v>
      </c>
      <c r="N88" s="8" t="s">
        <v>46</v>
      </c>
      <c r="O88" s="8" t="s">
        <v>13</v>
      </c>
      <c r="P88" s="8" t="s">
        <v>798</v>
      </c>
      <c r="Q88" s="8" t="s">
        <v>2092</v>
      </c>
    </row>
    <row r="89" spans="1:17" ht="51">
      <c r="A89" s="8">
        <v>86</v>
      </c>
      <c r="B89" s="8" t="s">
        <v>2520</v>
      </c>
      <c r="C89" s="8" t="s">
        <v>2860</v>
      </c>
      <c r="D89" s="8" t="s">
        <v>4312</v>
      </c>
      <c r="E89" s="9" t="s">
        <v>4317</v>
      </c>
      <c r="F89" s="8" t="s">
        <v>2200</v>
      </c>
      <c r="G89" s="8" t="s">
        <v>4318</v>
      </c>
      <c r="H89" s="9" t="s">
        <v>4319</v>
      </c>
      <c r="I89" s="9" t="str">
        <f t="shared" si="1"/>
        <v xml:space="preserve"> Years,  Months, Days</v>
      </c>
      <c r="J89" s="9"/>
      <c r="K89" s="8"/>
      <c r="L89" s="8" t="s">
        <v>1212</v>
      </c>
      <c r="M89" s="8" t="s">
        <v>2867</v>
      </c>
      <c r="N89" s="8" t="s">
        <v>2562</v>
      </c>
      <c r="O89" s="8" t="s">
        <v>89</v>
      </c>
      <c r="P89" s="8" t="s">
        <v>2766</v>
      </c>
      <c r="Q89" s="8" t="s">
        <v>2873</v>
      </c>
    </row>
    <row r="90" spans="1:17" ht="63.75">
      <c r="A90" s="8">
        <v>87</v>
      </c>
      <c r="B90" s="31" t="s">
        <v>543</v>
      </c>
      <c r="C90" s="31" t="s">
        <v>109</v>
      </c>
      <c r="D90" s="38" t="s">
        <v>110</v>
      </c>
      <c r="E90" s="39" t="s">
        <v>4517</v>
      </c>
      <c r="F90" s="38" t="s">
        <v>526</v>
      </c>
      <c r="G90" s="38" t="s">
        <v>4518</v>
      </c>
      <c r="H90" s="39" t="s">
        <v>4519</v>
      </c>
      <c r="I90" s="34" t="str">
        <f t="shared" si="1"/>
        <v xml:space="preserve"> Years,  Months, Days</v>
      </c>
      <c r="J90" s="34"/>
      <c r="K90" s="38"/>
      <c r="L90" s="38" t="s">
        <v>1467</v>
      </c>
      <c r="M90" s="31" t="s">
        <v>2935</v>
      </c>
      <c r="N90" s="38" t="s">
        <v>4520</v>
      </c>
      <c r="O90" s="38" t="s">
        <v>89</v>
      </c>
      <c r="P90" s="38" t="s">
        <v>4521</v>
      </c>
      <c r="Q90" s="38" t="s">
        <v>4522</v>
      </c>
    </row>
    <row r="91" spans="1:17" ht="25.5">
      <c r="A91" s="8">
        <v>88</v>
      </c>
      <c r="B91" s="8" t="s">
        <v>2785</v>
      </c>
      <c r="C91" s="14" t="s">
        <v>4380</v>
      </c>
      <c r="D91" s="8" t="s">
        <v>4381</v>
      </c>
      <c r="E91" s="15" t="s">
        <v>4426</v>
      </c>
      <c r="F91" s="14" t="s">
        <v>4375</v>
      </c>
      <c r="G91" s="14" t="s">
        <v>4382</v>
      </c>
      <c r="H91" s="16" t="s">
        <v>4425</v>
      </c>
      <c r="I91" s="9" t="str">
        <f t="shared" si="1"/>
        <v xml:space="preserve"> Years,  Months, Days</v>
      </c>
      <c r="J91" s="9"/>
      <c r="K91" s="8">
        <v>200</v>
      </c>
      <c r="L91" s="8" t="s">
        <v>4383</v>
      </c>
      <c r="M91" s="14" t="s">
        <v>4384</v>
      </c>
      <c r="N91" s="8" t="s">
        <v>4385</v>
      </c>
      <c r="O91" s="14" t="s">
        <v>4345</v>
      </c>
      <c r="P91" s="8" t="s">
        <v>1598</v>
      </c>
      <c r="Q91" s="8" t="s">
        <v>2797</v>
      </c>
    </row>
    <row r="92" spans="1:17" ht="38.25">
      <c r="A92" s="8">
        <v>89</v>
      </c>
      <c r="B92" s="13" t="s">
        <v>2785</v>
      </c>
      <c r="C92" s="14" t="s">
        <v>846</v>
      </c>
      <c r="D92" s="8" t="s">
        <v>4365</v>
      </c>
      <c r="E92" s="15" t="s">
        <v>4415</v>
      </c>
      <c r="F92" s="14" t="s">
        <v>4333</v>
      </c>
      <c r="G92" s="14" t="s">
        <v>4366</v>
      </c>
      <c r="H92" s="16" t="s">
        <v>4416</v>
      </c>
      <c r="I92" s="9" t="str">
        <f t="shared" si="1"/>
        <v xml:space="preserve"> Years,  Months, Days</v>
      </c>
      <c r="J92" s="9"/>
      <c r="K92" s="8">
        <v>230</v>
      </c>
      <c r="L92" s="8" t="s">
        <v>596</v>
      </c>
      <c r="M92" s="14" t="s">
        <v>4367</v>
      </c>
      <c r="N92" s="8" t="s">
        <v>4368</v>
      </c>
      <c r="O92" s="14" t="s">
        <v>437</v>
      </c>
      <c r="P92" s="8" t="s">
        <v>4369</v>
      </c>
      <c r="Q92" s="8" t="s">
        <v>2794</v>
      </c>
    </row>
    <row r="93" spans="1:17" ht="51">
      <c r="A93" s="8">
        <v>90</v>
      </c>
      <c r="B93" s="8" t="s">
        <v>571</v>
      </c>
      <c r="C93" s="8" t="s">
        <v>411</v>
      </c>
      <c r="D93" s="8" t="s">
        <v>846</v>
      </c>
      <c r="E93" s="17" t="s">
        <v>847</v>
      </c>
      <c r="F93" s="8" t="s">
        <v>915</v>
      </c>
      <c r="G93" s="8" t="s">
        <v>848</v>
      </c>
      <c r="H93" s="9" t="s">
        <v>849</v>
      </c>
      <c r="I93" s="9" t="str">
        <f t="shared" si="1"/>
        <v xml:space="preserve"> Years,  Months, Days</v>
      </c>
      <c r="J93" s="9"/>
      <c r="K93" s="8"/>
      <c r="L93" s="8" t="s">
        <v>596</v>
      </c>
      <c r="M93" s="8" t="s">
        <v>850</v>
      </c>
      <c r="N93" s="8" t="s">
        <v>851</v>
      </c>
      <c r="O93" s="8" t="s">
        <v>89</v>
      </c>
      <c r="P93" s="8" t="s">
        <v>852</v>
      </c>
      <c r="Q93" s="8" t="s">
        <v>853</v>
      </c>
    </row>
    <row r="94" spans="1:17" ht="51">
      <c r="A94" s="8">
        <v>91</v>
      </c>
      <c r="B94" s="13" t="s">
        <v>2785</v>
      </c>
      <c r="C94" s="14" t="s">
        <v>4353</v>
      </c>
      <c r="D94" s="14" t="s">
        <v>2789</v>
      </c>
      <c r="E94" s="15" t="s">
        <v>4364</v>
      </c>
      <c r="F94" s="14" t="s">
        <v>4333</v>
      </c>
      <c r="G94" s="14" t="s">
        <v>4354</v>
      </c>
      <c r="H94" s="16" t="s">
        <v>4361</v>
      </c>
      <c r="I94" s="9" t="str">
        <f t="shared" si="1"/>
        <v xml:space="preserve"> Years,  Months, Days</v>
      </c>
      <c r="J94" s="9"/>
      <c r="K94" s="8" t="s">
        <v>4355</v>
      </c>
      <c r="L94" s="8" t="s">
        <v>4336</v>
      </c>
      <c r="M94" s="14" t="s">
        <v>4356</v>
      </c>
      <c r="N94" s="8" t="s">
        <v>4357</v>
      </c>
      <c r="O94" s="14" t="s">
        <v>437</v>
      </c>
      <c r="P94" s="8" t="s">
        <v>4358</v>
      </c>
      <c r="Q94" s="8" t="s">
        <v>2790</v>
      </c>
    </row>
    <row r="95" spans="1:17" ht="38.25">
      <c r="A95" s="8">
        <v>92</v>
      </c>
      <c r="B95" s="8" t="s">
        <v>543</v>
      </c>
      <c r="C95" s="8" t="s">
        <v>149</v>
      </c>
      <c r="D95" s="8" t="s">
        <v>2823</v>
      </c>
      <c r="E95" s="9" t="s">
        <v>4157</v>
      </c>
      <c r="F95" s="8" t="s">
        <v>526</v>
      </c>
      <c r="G95" s="8" t="s">
        <v>4158</v>
      </c>
      <c r="H95" s="9" t="s">
        <v>4159</v>
      </c>
      <c r="I95" s="9" t="str">
        <f t="shared" si="1"/>
        <v xml:space="preserve"> Years,  Months, Days</v>
      </c>
      <c r="J95" s="9"/>
      <c r="K95" s="8"/>
      <c r="L95" s="8" t="s">
        <v>596</v>
      </c>
      <c r="M95" s="8" t="s">
        <v>2827</v>
      </c>
      <c r="N95" s="8" t="s">
        <v>4160</v>
      </c>
      <c r="O95" s="8" t="s">
        <v>13</v>
      </c>
      <c r="P95" s="8" t="s">
        <v>3792</v>
      </c>
      <c r="Q95" s="8" t="s">
        <v>2832</v>
      </c>
    </row>
    <row r="96" spans="1:17" ht="63.75">
      <c r="A96" s="8">
        <v>93</v>
      </c>
      <c r="B96" s="8" t="s">
        <v>60</v>
      </c>
      <c r="C96" s="8" t="s">
        <v>47</v>
      </c>
      <c r="D96" s="8" t="s">
        <v>2289</v>
      </c>
      <c r="E96" s="17" t="s">
        <v>48</v>
      </c>
      <c r="F96" s="8" t="s">
        <v>2290</v>
      </c>
      <c r="G96" s="8" t="s">
        <v>2291</v>
      </c>
      <c r="H96" s="9" t="s">
        <v>49</v>
      </c>
      <c r="I96" s="9" t="str">
        <f t="shared" si="1"/>
        <v xml:space="preserve"> Years,  Months, Days</v>
      </c>
      <c r="J96" s="9"/>
      <c r="K96" s="8"/>
      <c r="L96" s="8" t="s">
        <v>596</v>
      </c>
      <c r="M96" s="8" t="s">
        <v>2292</v>
      </c>
      <c r="N96" s="8" t="s">
        <v>2293</v>
      </c>
      <c r="O96" s="8" t="s">
        <v>13</v>
      </c>
      <c r="P96" s="8" t="s">
        <v>1334</v>
      </c>
      <c r="Q96" s="8" t="s">
        <v>2294</v>
      </c>
    </row>
    <row r="97" spans="1:17" ht="25.5">
      <c r="A97" s="8">
        <v>94</v>
      </c>
      <c r="B97" s="13" t="s">
        <v>2785</v>
      </c>
      <c r="C97" s="13" t="s">
        <v>246</v>
      </c>
      <c r="D97" s="13" t="s">
        <v>22</v>
      </c>
      <c r="E97" s="25" t="s">
        <v>4327</v>
      </c>
      <c r="F97" s="13" t="s">
        <v>618</v>
      </c>
      <c r="G97" s="13" t="s">
        <v>4328</v>
      </c>
      <c r="H97" s="25" t="s">
        <v>4329</v>
      </c>
      <c r="I97" s="9" t="str">
        <f t="shared" si="1"/>
        <v xml:space="preserve"> Years,  Months, Days</v>
      </c>
      <c r="J97" s="9"/>
      <c r="K97" s="13"/>
      <c r="L97" s="13" t="s">
        <v>1212</v>
      </c>
      <c r="M97" s="13" t="s">
        <v>2791</v>
      </c>
      <c r="N97" s="13" t="s">
        <v>571</v>
      </c>
      <c r="O97" s="13" t="s">
        <v>13</v>
      </c>
      <c r="P97" s="13" t="s">
        <v>2207</v>
      </c>
      <c r="Q97" s="8" t="s">
        <v>2792</v>
      </c>
    </row>
    <row r="98" spans="1:17" ht="76.5">
      <c r="A98" s="8">
        <v>95</v>
      </c>
      <c r="B98" s="31" t="s">
        <v>60</v>
      </c>
      <c r="C98" s="31" t="s">
        <v>50</v>
      </c>
      <c r="D98" s="31" t="s">
        <v>4542</v>
      </c>
      <c r="E98" s="34" t="s">
        <v>4543</v>
      </c>
      <c r="F98" s="31" t="s">
        <v>4514</v>
      </c>
      <c r="G98" s="31" t="s">
        <v>4544</v>
      </c>
      <c r="H98" s="34" t="s">
        <v>4545</v>
      </c>
      <c r="I98" s="34" t="str">
        <f t="shared" si="1"/>
        <v xml:space="preserve"> Years,  Months, Days</v>
      </c>
      <c r="J98" s="34"/>
      <c r="K98" s="31"/>
      <c r="L98" s="31" t="s">
        <v>596</v>
      </c>
      <c r="M98" s="31" t="s">
        <v>117</v>
      </c>
      <c r="N98" s="31" t="s">
        <v>51</v>
      </c>
      <c r="O98" s="31" t="s">
        <v>13</v>
      </c>
      <c r="P98" s="31" t="s">
        <v>117</v>
      </c>
      <c r="Q98" s="31" t="s">
        <v>2815</v>
      </c>
    </row>
    <row r="99" spans="1:17" ht="38.25">
      <c r="A99" s="8">
        <v>96</v>
      </c>
      <c r="B99" s="31" t="s">
        <v>543</v>
      </c>
      <c r="C99" s="31" t="s">
        <v>422</v>
      </c>
      <c r="D99" s="31" t="s">
        <v>4512</v>
      </c>
      <c r="E99" s="34" t="s">
        <v>4513</v>
      </c>
      <c r="F99" s="31" t="s">
        <v>4514</v>
      </c>
      <c r="G99" s="31" t="s">
        <v>4515</v>
      </c>
      <c r="H99" s="34" t="s">
        <v>4516</v>
      </c>
      <c r="I99" s="34" t="str">
        <f t="shared" si="1"/>
        <v xml:space="preserve"> Years,  Months, Days</v>
      </c>
      <c r="J99" s="34"/>
      <c r="K99" s="31"/>
      <c r="L99" s="31" t="s">
        <v>1212</v>
      </c>
      <c r="M99" s="31" t="s">
        <v>2845</v>
      </c>
      <c r="N99" s="31" t="s">
        <v>4257</v>
      </c>
      <c r="O99" s="31" t="s">
        <v>7</v>
      </c>
      <c r="P99" s="31" t="s">
        <v>4083</v>
      </c>
      <c r="Q99" s="31" t="s">
        <v>2854</v>
      </c>
    </row>
    <row r="100" spans="1:17" ht="38.25">
      <c r="A100" s="8">
        <v>97</v>
      </c>
      <c r="B100" s="31" t="s">
        <v>60</v>
      </c>
      <c r="C100" s="31" t="s">
        <v>424</v>
      </c>
      <c r="D100" s="31" t="s">
        <v>52</v>
      </c>
      <c r="E100" s="37" t="s">
        <v>53</v>
      </c>
      <c r="F100" s="31" t="s">
        <v>74</v>
      </c>
      <c r="G100" s="31" t="s">
        <v>2301</v>
      </c>
      <c r="H100" s="34" t="s">
        <v>54</v>
      </c>
      <c r="I100" s="34" t="str">
        <f t="shared" si="1"/>
        <v xml:space="preserve"> Years,  Months, Days</v>
      </c>
      <c r="J100" s="34"/>
      <c r="K100" s="31"/>
      <c r="L100" s="31" t="s">
        <v>1212</v>
      </c>
      <c r="M100" s="31" t="s">
        <v>2302</v>
      </c>
      <c r="N100" s="31" t="s">
        <v>2303</v>
      </c>
      <c r="O100" s="31" t="s">
        <v>89</v>
      </c>
      <c r="P100" s="31"/>
      <c r="Q100" s="31" t="s">
        <v>2304</v>
      </c>
    </row>
    <row r="101" spans="1:17" ht="63.75">
      <c r="A101" s="8">
        <v>98</v>
      </c>
      <c r="B101" s="31" t="s">
        <v>60</v>
      </c>
      <c r="C101" s="31" t="s">
        <v>2806</v>
      </c>
      <c r="D101" s="31" t="s">
        <v>4523</v>
      </c>
      <c r="E101" s="34" t="s">
        <v>56</v>
      </c>
      <c r="F101" s="31" t="s">
        <v>4527</v>
      </c>
      <c r="G101" s="31" t="s">
        <v>4524</v>
      </c>
      <c r="H101" s="34" t="s">
        <v>4525</v>
      </c>
      <c r="I101" s="34" t="str">
        <f t="shared" si="1"/>
        <v xml:space="preserve"> Years,  Months, Days</v>
      </c>
      <c r="J101" s="34"/>
      <c r="K101" s="31"/>
      <c r="L101" s="31" t="s">
        <v>596</v>
      </c>
      <c r="M101" s="31" t="s">
        <v>55</v>
      </c>
      <c r="N101" s="31" t="s">
        <v>20</v>
      </c>
      <c r="O101" s="31" t="s">
        <v>7</v>
      </c>
      <c r="P101" s="31" t="s">
        <v>4083</v>
      </c>
      <c r="Q101" s="31" t="s">
        <v>2807</v>
      </c>
    </row>
    <row r="102" spans="1:17" ht="38.25">
      <c r="A102" s="8">
        <v>99</v>
      </c>
      <c r="B102" s="31" t="s">
        <v>60</v>
      </c>
      <c r="C102" s="31" t="s">
        <v>57</v>
      </c>
      <c r="D102" s="31" t="s">
        <v>4538</v>
      </c>
      <c r="E102" s="34" t="s">
        <v>4539</v>
      </c>
      <c r="F102" s="31" t="s">
        <v>4067</v>
      </c>
      <c r="G102" s="31" t="s">
        <v>4540</v>
      </c>
      <c r="H102" s="34" t="s">
        <v>4541</v>
      </c>
      <c r="I102" s="34" t="str">
        <f t="shared" si="1"/>
        <v xml:space="preserve"> Years,  Months, Days</v>
      </c>
      <c r="J102" s="34"/>
      <c r="K102" s="31"/>
      <c r="L102" s="31" t="s">
        <v>1467</v>
      </c>
      <c r="M102" s="31" t="s">
        <v>58</v>
      </c>
      <c r="N102" s="31" t="s">
        <v>158</v>
      </c>
      <c r="O102" s="31" t="s">
        <v>59</v>
      </c>
      <c r="P102" s="31" t="s">
        <v>4083</v>
      </c>
      <c r="Q102" s="31" t="s">
        <v>2812</v>
      </c>
    </row>
    <row r="103" spans="1:17" ht="63.75">
      <c r="A103" s="8">
        <v>100</v>
      </c>
      <c r="B103" s="31" t="s">
        <v>474</v>
      </c>
      <c r="C103" s="31" t="s">
        <v>448</v>
      </c>
      <c r="D103" s="31" t="s">
        <v>138</v>
      </c>
      <c r="E103" s="37" t="s">
        <v>3458</v>
      </c>
      <c r="F103" s="31" t="s">
        <v>3445</v>
      </c>
      <c r="G103" s="31" t="s">
        <v>3459</v>
      </c>
      <c r="H103" s="34" t="s">
        <v>3460</v>
      </c>
      <c r="I103" s="34" t="str">
        <f t="shared" si="1"/>
        <v xml:space="preserve"> Years,  Months, Days</v>
      </c>
      <c r="J103" s="34"/>
      <c r="K103" s="31"/>
      <c r="L103" s="31" t="s">
        <v>596</v>
      </c>
      <c r="M103" s="31" t="s">
        <v>3461</v>
      </c>
      <c r="N103" s="31" t="s">
        <v>478</v>
      </c>
      <c r="O103" s="31" t="s">
        <v>59</v>
      </c>
      <c r="P103" s="31" t="s">
        <v>1598</v>
      </c>
      <c r="Q103" s="31" t="s">
        <v>3462</v>
      </c>
    </row>
    <row r="104" spans="1:17" ht="38.25">
      <c r="A104" s="8">
        <v>101</v>
      </c>
      <c r="B104" s="8" t="s">
        <v>158</v>
      </c>
      <c r="C104" s="8" t="s">
        <v>1843</v>
      </c>
      <c r="D104" s="8" t="s">
        <v>1844</v>
      </c>
      <c r="E104" s="17" t="s">
        <v>4483</v>
      </c>
      <c r="F104" s="8" t="s">
        <v>4484</v>
      </c>
      <c r="G104" s="8" t="s">
        <v>4485</v>
      </c>
      <c r="H104" s="9" t="s">
        <v>4486</v>
      </c>
      <c r="I104" s="9" t="str">
        <f t="shared" si="1"/>
        <v xml:space="preserve"> Years,  Months, Days</v>
      </c>
      <c r="J104" s="9"/>
      <c r="K104" s="8"/>
      <c r="L104" s="8" t="s">
        <v>596</v>
      </c>
      <c r="M104" s="8" t="s">
        <v>379</v>
      </c>
      <c r="N104" s="8" t="s">
        <v>1398</v>
      </c>
      <c r="O104" s="8" t="s">
        <v>13</v>
      </c>
      <c r="P104" s="8" t="s">
        <v>4487</v>
      </c>
      <c r="Q104" s="8" t="s">
        <v>4263</v>
      </c>
    </row>
    <row r="105" spans="1:17" ht="51">
      <c r="A105" s="8">
        <v>102</v>
      </c>
      <c r="B105" s="31" t="s">
        <v>2785</v>
      </c>
      <c r="C105" s="40" t="s">
        <v>409</v>
      </c>
      <c r="D105" s="31" t="s">
        <v>4395</v>
      </c>
      <c r="E105" s="41" t="s">
        <v>4432</v>
      </c>
      <c r="F105" s="40" t="s">
        <v>4333</v>
      </c>
      <c r="G105" s="40" t="s">
        <v>4396</v>
      </c>
      <c r="H105" s="42" t="s">
        <v>4431</v>
      </c>
      <c r="I105" s="34" t="str">
        <f t="shared" si="1"/>
        <v xml:space="preserve"> Years,  Months, Days</v>
      </c>
      <c r="J105" s="34"/>
      <c r="K105" s="31">
        <v>400</v>
      </c>
      <c r="L105" s="31" t="s">
        <v>596</v>
      </c>
      <c r="M105" s="40" t="s">
        <v>4397</v>
      </c>
      <c r="N105" s="31" t="s">
        <v>4398</v>
      </c>
      <c r="O105" s="40" t="s">
        <v>4345</v>
      </c>
      <c r="P105" s="31" t="s">
        <v>1598</v>
      </c>
      <c r="Q105" s="31" t="s">
        <v>2800</v>
      </c>
    </row>
    <row r="106" spans="1:17" ht="63.75">
      <c r="A106" s="8">
        <v>103</v>
      </c>
      <c r="B106" s="8" t="s">
        <v>474</v>
      </c>
      <c r="C106" s="8" t="s">
        <v>3907</v>
      </c>
      <c r="D106" s="8" t="s">
        <v>3908</v>
      </c>
      <c r="E106" s="10">
        <v>33279</v>
      </c>
      <c r="F106" s="8" t="s">
        <v>4548</v>
      </c>
      <c r="G106" s="8" t="s">
        <v>4549</v>
      </c>
      <c r="H106" s="9" t="s">
        <v>4550</v>
      </c>
      <c r="I106" s="9" t="str">
        <f t="shared" si="1"/>
        <v xml:space="preserve"> Years,  Months, Days</v>
      </c>
      <c r="J106" s="9"/>
      <c r="K106" s="8"/>
      <c r="L106" s="8" t="s">
        <v>596</v>
      </c>
      <c r="M106" s="8" t="s">
        <v>3909</v>
      </c>
      <c r="N106" s="8" t="s">
        <v>3910</v>
      </c>
      <c r="O106" s="8" t="s">
        <v>437</v>
      </c>
      <c r="P106" s="8" t="s">
        <v>3911</v>
      </c>
      <c r="Q106" s="8" t="s">
        <v>4554</v>
      </c>
    </row>
    <row r="107" spans="1:17" ht="51">
      <c r="A107" s="8">
        <v>104</v>
      </c>
      <c r="B107" s="8" t="s">
        <v>543</v>
      </c>
      <c r="C107" s="8" t="s">
        <v>4</v>
      </c>
      <c r="D107" s="8" t="s">
        <v>3729</v>
      </c>
      <c r="E107" s="9" t="s">
        <v>4450</v>
      </c>
      <c r="F107" s="8" t="s">
        <v>4451</v>
      </c>
      <c r="G107" s="8" t="s">
        <v>4452</v>
      </c>
      <c r="H107" s="9" t="s">
        <v>4453</v>
      </c>
      <c r="I107" s="9" t="str">
        <f t="shared" si="1"/>
        <v xml:space="preserve"> Years,  Months, Days</v>
      </c>
      <c r="J107" s="9"/>
      <c r="K107" s="8"/>
      <c r="L107" s="8" t="s">
        <v>1212</v>
      </c>
      <c r="M107" s="8" t="s">
        <v>526</v>
      </c>
      <c r="N107" s="8" t="s">
        <v>552</v>
      </c>
      <c r="O107" s="8" t="s">
        <v>7</v>
      </c>
      <c r="P107" s="8" t="s">
        <v>4083</v>
      </c>
      <c r="Q107" s="8" t="s">
        <v>2848</v>
      </c>
    </row>
    <row r="108" spans="1:17" ht="51">
      <c r="A108" s="8">
        <v>105</v>
      </c>
      <c r="B108" s="8" t="s">
        <v>543</v>
      </c>
      <c r="C108" s="8" t="s">
        <v>4118</v>
      </c>
      <c r="D108" s="23" t="s">
        <v>4119</v>
      </c>
      <c r="E108" s="24" t="s">
        <v>4120</v>
      </c>
      <c r="F108" s="23" t="s">
        <v>4218</v>
      </c>
      <c r="G108" s="23" t="s">
        <v>4219</v>
      </c>
      <c r="H108" s="24" t="s">
        <v>4220</v>
      </c>
      <c r="I108" s="9" t="str">
        <f t="shared" si="1"/>
        <v xml:space="preserve"> Years,  Months, Days</v>
      </c>
      <c r="J108" s="9"/>
      <c r="K108" s="23"/>
      <c r="L108" s="23" t="s">
        <v>1212</v>
      </c>
      <c r="M108" s="8" t="s">
        <v>4221</v>
      </c>
      <c r="N108" s="23" t="s">
        <v>4222</v>
      </c>
      <c r="O108" s="23" t="s">
        <v>59</v>
      </c>
      <c r="P108" s="23" t="s">
        <v>4083</v>
      </c>
      <c r="Q108" s="23" t="s">
        <v>4223</v>
      </c>
    </row>
    <row r="109" spans="1:17" ht="38.25">
      <c r="A109" s="8">
        <v>106</v>
      </c>
      <c r="B109" s="31" t="s">
        <v>158</v>
      </c>
      <c r="C109" s="31" t="s">
        <v>2877</v>
      </c>
      <c r="D109" s="31" t="s">
        <v>4491</v>
      </c>
      <c r="E109" s="34" t="s">
        <v>4492</v>
      </c>
      <c r="F109" s="31" t="s">
        <v>541</v>
      </c>
      <c r="G109" s="31" t="s">
        <v>4493</v>
      </c>
      <c r="H109" s="34" t="s">
        <v>4494</v>
      </c>
      <c r="I109" s="34" t="str">
        <f t="shared" si="1"/>
        <v xml:space="preserve"> Years,  Months, Days</v>
      </c>
      <c r="J109" s="34"/>
      <c r="K109" s="31"/>
      <c r="L109" s="31" t="s">
        <v>989</v>
      </c>
      <c r="M109" s="31" t="s">
        <v>388</v>
      </c>
      <c r="N109" s="31" t="s">
        <v>158</v>
      </c>
      <c r="O109" s="31" t="s">
        <v>59</v>
      </c>
      <c r="P109" s="31" t="s">
        <v>4083</v>
      </c>
      <c r="Q109" s="31" t="s">
        <v>4495</v>
      </c>
    </row>
    <row r="110" spans="1:17" ht="38.25">
      <c r="A110" s="8">
        <v>107</v>
      </c>
      <c r="B110" s="31" t="s">
        <v>543</v>
      </c>
      <c r="C110" s="31" t="s">
        <v>492</v>
      </c>
      <c r="D110" s="31" t="s">
        <v>4153</v>
      </c>
      <c r="E110" s="34" t="s">
        <v>304</v>
      </c>
      <c r="F110" s="31" t="s">
        <v>526</v>
      </c>
      <c r="G110" s="31" t="s">
        <v>4155</v>
      </c>
      <c r="H110" s="34" t="s">
        <v>4156</v>
      </c>
      <c r="I110" s="34" t="str">
        <f t="shared" si="1"/>
        <v xml:space="preserve"> Years,  Months, Days</v>
      </c>
      <c r="J110" s="34"/>
      <c r="K110" s="31"/>
      <c r="L110" s="31" t="s">
        <v>596</v>
      </c>
      <c r="M110" s="31" t="s">
        <v>530</v>
      </c>
      <c r="N110" s="31" t="s">
        <v>548</v>
      </c>
      <c r="O110" s="31" t="s">
        <v>13</v>
      </c>
      <c r="P110" s="31"/>
      <c r="Q110" s="31" t="s">
        <v>2834</v>
      </c>
    </row>
    <row r="111" spans="1:17" ht="76.5">
      <c r="A111" s="8">
        <v>108</v>
      </c>
      <c r="B111" s="8" t="s">
        <v>474</v>
      </c>
      <c r="C111" s="8" t="s">
        <v>3463</v>
      </c>
      <c r="D111" s="8" t="s">
        <v>3450</v>
      </c>
      <c r="E111" s="17" t="s">
        <v>3451</v>
      </c>
      <c r="F111" s="8" t="s">
        <v>3452</v>
      </c>
      <c r="G111" s="8" t="s">
        <v>3453</v>
      </c>
      <c r="H111" s="9" t="s">
        <v>3454</v>
      </c>
      <c r="I111" s="9" t="str">
        <f t="shared" si="1"/>
        <v xml:space="preserve"> Years,  Months, Days</v>
      </c>
      <c r="J111" s="9"/>
      <c r="K111" s="8"/>
      <c r="L111" s="8" t="s">
        <v>989</v>
      </c>
      <c r="M111" s="8" t="s">
        <v>3455</v>
      </c>
      <c r="N111" s="8" t="s">
        <v>477</v>
      </c>
      <c r="O111" s="8" t="s">
        <v>13</v>
      </c>
      <c r="P111" s="8" t="s">
        <v>3456</v>
      </c>
      <c r="Q111" s="8" t="s">
        <v>3457</v>
      </c>
    </row>
    <row r="112" spans="1:17" ht="76.5">
      <c r="A112" s="8">
        <v>109</v>
      </c>
      <c r="B112" s="31" t="s">
        <v>2520</v>
      </c>
      <c r="C112" s="31" t="s">
        <v>3255</v>
      </c>
      <c r="D112" s="31" t="s">
        <v>4322</v>
      </c>
      <c r="E112" s="37" t="s">
        <v>1877</v>
      </c>
      <c r="F112" s="31" t="s">
        <v>4321</v>
      </c>
      <c r="G112" s="31" t="s">
        <v>4323</v>
      </c>
      <c r="H112" s="34" t="s">
        <v>4324</v>
      </c>
      <c r="I112" s="34" t="str">
        <f t="shared" si="1"/>
        <v xml:space="preserve"> Years,  Months, Days</v>
      </c>
      <c r="J112" s="34"/>
      <c r="K112" s="31"/>
      <c r="L112" s="31" t="s">
        <v>1212</v>
      </c>
      <c r="M112" s="31" t="s">
        <v>2868</v>
      </c>
      <c r="N112" s="31" t="s">
        <v>2527</v>
      </c>
      <c r="O112" s="31" t="s">
        <v>89</v>
      </c>
      <c r="P112" s="31" t="s">
        <v>4325</v>
      </c>
      <c r="Q112" s="31" t="s">
        <v>4326</v>
      </c>
    </row>
    <row r="113" spans="1:17" ht="63.75">
      <c r="A113" s="8">
        <v>110</v>
      </c>
      <c r="B113" s="8" t="s">
        <v>543</v>
      </c>
      <c r="C113" s="8" t="s">
        <v>2839</v>
      </c>
      <c r="D113" s="8" t="s">
        <v>4505</v>
      </c>
      <c r="E113" s="9" t="s">
        <v>4506</v>
      </c>
      <c r="F113" s="8" t="s">
        <v>4507</v>
      </c>
      <c r="G113" s="8" t="s">
        <v>4508</v>
      </c>
      <c r="H113" s="9" t="s">
        <v>4509</v>
      </c>
      <c r="I113" s="9" t="str">
        <f t="shared" si="1"/>
        <v xml:space="preserve"> Years,  Months, Days</v>
      </c>
      <c r="J113" s="9"/>
      <c r="K113" s="8"/>
      <c r="L113" s="8" t="s">
        <v>596</v>
      </c>
      <c r="M113" s="8" t="s">
        <v>2844</v>
      </c>
      <c r="N113" s="8" t="s">
        <v>4510</v>
      </c>
      <c r="O113" s="8" t="s">
        <v>13</v>
      </c>
      <c r="P113" s="8" t="s">
        <v>4511</v>
      </c>
      <c r="Q113" s="8" t="s">
        <v>2853</v>
      </c>
    </row>
    <row r="114" spans="1:17" ht="38.25">
      <c r="A114" s="8">
        <v>111</v>
      </c>
      <c r="B114" s="8" t="s">
        <v>571</v>
      </c>
      <c r="C114" s="8" t="s">
        <v>412</v>
      </c>
      <c r="D114" s="8" t="s">
        <v>870</v>
      </c>
      <c r="E114" s="17" t="s">
        <v>337</v>
      </c>
      <c r="F114" s="8" t="s">
        <v>917</v>
      </c>
      <c r="G114" s="8" t="s">
        <v>871</v>
      </c>
      <c r="H114" s="9" t="s">
        <v>872</v>
      </c>
      <c r="I114" s="9" t="str">
        <f t="shared" si="1"/>
        <v xml:space="preserve"> Years,  Months, Days</v>
      </c>
      <c r="J114" s="9"/>
      <c r="K114" s="8"/>
      <c r="L114" s="8" t="s">
        <v>596</v>
      </c>
      <c r="M114" s="8" t="s">
        <v>873</v>
      </c>
      <c r="N114" s="8" t="s">
        <v>443</v>
      </c>
      <c r="O114" s="8" t="s">
        <v>89</v>
      </c>
      <c r="P114" s="8" t="s">
        <v>874</v>
      </c>
      <c r="Q114" s="8" t="s">
        <v>875</v>
      </c>
    </row>
    <row r="115" spans="1:17" ht="76.5">
      <c r="A115" s="8">
        <v>112</v>
      </c>
      <c r="B115" s="8" t="s">
        <v>474</v>
      </c>
      <c r="C115" s="8" t="s">
        <v>3520</v>
      </c>
      <c r="D115" s="8" t="s">
        <v>2878</v>
      </c>
      <c r="E115" s="17" t="s">
        <v>3519</v>
      </c>
      <c r="F115" s="8" t="s">
        <v>3521</v>
      </c>
      <c r="G115" s="8" t="s">
        <v>3522</v>
      </c>
      <c r="H115" s="9" t="s">
        <v>3523</v>
      </c>
      <c r="I115" s="9" t="str">
        <f t="shared" si="1"/>
        <v xml:space="preserve"> Years,  Months, Days</v>
      </c>
      <c r="J115" s="9"/>
      <c r="K115" s="8"/>
      <c r="L115" s="8" t="s">
        <v>596</v>
      </c>
      <c r="M115" s="8" t="s">
        <v>3524</v>
      </c>
      <c r="N115" s="8" t="s">
        <v>3525</v>
      </c>
      <c r="O115" s="8" t="s">
        <v>89</v>
      </c>
      <c r="P115" s="8" t="s">
        <v>1564</v>
      </c>
      <c r="Q115" s="8" t="s">
        <v>3526</v>
      </c>
    </row>
    <row r="116" spans="1:17" ht="102">
      <c r="A116" s="8">
        <v>113</v>
      </c>
      <c r="B116" s="8" t="s">
        <v>60</v>
      </c>
      <c r="C116" s="8" t="s">
        <v>61</v>
      </c>
      <c r="D116" s="8" t="s">
        <v>507</v>
      </c>
      <c r="E116" s="17" t="s">
        <v>62</v>
      </c>
      <c r="F116" s="8" t="s">
        <v>74</v>
      </c>
      <c r="G116" s="8" t="s">
        <v>2305</v>
      </c>
      <c r="H116" s="9" t="s">
        <v>63</v>
      </c>
      <c r="I116" s="9" t="str">
        <f t="shared" si="1"/>
        <v xml:space="preserve"> Years,  Months, Days</v>
      </c>
      <c r="J116" s="9"/>
      <c r="K116" s="8"/>
      <c r="L116" s="8" t="s">
        <v>596</v>
      </c>
      <c r="M116" s="8" t="s">
        <v>2306</v>
      </c>
      <c r="N116" s="8" t="s">
        <v>64</v>
      </c>
      <c r="O116" s="8" t="s">
        <v>89</v>
      </c>
      <c r="P116" s="8"/>
      <c r="Q116" s="8" t="s">
        <v>2307</v>
      </c>
    </row>
    <row r="117" spans="1:17" ht="63.75">
      <c r="A117" s="8">
        <v>114</v>
      </c>
      <c r="B117" s="8" t="s">
        <v>571</v>
      </c>
      <c r="C117" s="8" t="s">
        <v>876</v>
      </c>
      <c r="D117" s="8" t="s">
        <v>877</v>
      </c>
      <c r="E117" s="17" t="s">
        <v>878</v>
      </c>
      <c r="F117" s="8" t="s">
        <v>879</v>
      </c>
      <c r="G117" s="8" t="s">
        <v>880</v>
      </c>
      <c r="H117" s="9" t="s">
        <v>881</v>
      </c>
      <c r="I117" s="9" t="str">
        <f t="shared" si="1"/>
        <v xml:space="preserve"> Years,  Months, Days</v>
      </c>
      <c r="J117" s="9"/>
      <c r="K117" s="8"/>
      <c r="L117" s="8" t="s">
        <v>596</v>
      </c>
      <c r="M117" s="8" t="s">
        <v>882</v>
      </c>
      <c r="N117" s="8" t="s">
        <v>540</v>
      </c>
      <c r="O117" s="8" t="s">
        <v>13</v>
      </c>
      <c r="P117" s="8" t="s">
        <v>330</v>
      </c>
      <c r="Q117" s="8" t="s">
        <v>883</v>
      </c>
    </row>
    <row r="118" spans="1:17" ht="38.25">
      <c r="A118" s="8">
        <v>115</v>
      </c>
      <c r="B118" s="8" t="s">
        <v>158</v>
      </c>
      <c r="C118" s="8" t="s">
        <v>1456</v>
      </c>
      <c r="D118" s="8" t="s">
        <v>1457</v>
      </c>
      <c r="E118" s="10" t="s">
        <v>540</v>
      </c>
      <c r="F118" s="8" t="s">
        <v>1458</v>
      </c>
      <c r="G118" s="8" t="s">
        <v>1459</v>
      </c>
      <c r="H118" s="9" t="s">
        <v>1460</v>
      </c>
      <c r="I118" s="9" t="str">
        <f t="shared" si="1"/>
        <v xml:space="preserve"> Years,  Months, Days</v>
      </c>
      <c r="J118" s="9"/>
      <c r="K118" s="8"/>
      <c r="L118" s="8"/>
      <c r="M118" s="8" t="s">
        <v>1461</v>
      </c>
      <c r="N118" s="8" t="s">
        <v>1462</v>
      </c>
      <c r="O118" s="8" t="s">
        <v>540</v>
      </c>
      <c r="P118" s="8"/>
      <c r="Q118" s="8" t="s">
        <v>1463</v>
      </c>
    </row>
    <row r="119" spans="1:17" ht="25.5">
      <c r="A119" s="8">
        <v>116</v>
      </c>
      <c r="B119" s="13" t="s">
        <v>2785</v>
      </c>
      <c r="C119" s="14" t="s">
        <v>410</v>
      </c>
      <c r="D119" s="14" t="s">
        <v>2787</v>
      </c>
      <c r="E119" s="15" t="s">
        <v>4363</v>
      </c>
      <c r="F119" s="14" t="s">
        <v>4347</v>
      </c>
      <c r="G119" s="14" t="s">
        <v>4348</v>
      </c>
      <c r="H119" s="16" t="s">
        <v>4360</v>
      </c>
      <c r="I119" s="9" t="str">
        <f t="shared" si="1"/>
        <v xml:space="preserve"> Years,  Months, Days</v>
      </c>
      <c r="J119" s="9"/>
      <c r="K119" s="8" t="s">
        <v>4349</v>
      </c>
      <c r="L119" s="8" t="s">
        <v>4336</v>
      </c>
      <c r="M119" s="14" t="s">
        <v>4350</v>
      </c>
      <c r="N119" s="8" t="s">
        <v>4351</v>
      </c>
      <c r="O119" s="14" t="s">
        <v>4352</v>
      </c>
      <c r="P119" s="8" t="s">
        <v>934</v>
      </c>
      <c r="Q119" s="8" t="s">
        <v>2788</v>
      </c>
    </row>
    <row r="120" spans="1:17" ht="51">
      <c r="A120" s="8">
        <v>117</v>
      </c>
      <c r="B120" s="8" t="s">
        <v>543</v>
      </c>
      <c r="C120" s="8" t="s">
        <v>1301</v>
      </c>
      <c r="D120" s="8" t="s">
        <v>521</v>
      </c>
      <c r="E120" s="17" t="s">
        <v>1302</v>
      </c>
      <c r="F120" s="8" t="s">
        <v>120</v>
      </c>
      <c r="G120" s="8" t="s">
        <v>1303</v>
      </c>
      <c r="H120" s="9" t="s">
        <v>1304</v>
      </c>
      <c r="I120" s="9" t="str">
        <f t="shared" si="1"/>
        <v xml:space="preserve"> Years,  Months, Days</v>
      </c>
      <c r="J120" s="9"/>
      <c r="K120" s="8"/>
      <c r="L120" s="8" t="s">
        <v>596</v>
      </c>
      <c r="M120" s="8" t="s">
        <v>527</v>
      </c>
      <c r="N120" s="8" t="s">
        <v>544</v>
      </c>
      <c r="O120" s="8" t="s">
        <v>13</v>
      </c>
      <c r="P120" s="8" t="s">
        <v>527</v>
      </c>
      <c r="Q120" s="8" t="s">
        <v>1305</v>
      </c>
    </row>
    <row r="121" spans="1:17" ht="38.25">
      <c r="A121" s="8">
        <v>118</v>
      </c>
      <c r="B121" s="8" t="s">
        <v>543</v>
      </c>
      <c r="C121" s="8" t="s">
        <v>1301</v>
      </c>
      <c r="D121" s="8" t="s">
        <v>521</v>
      </c>
      <c r="E121" s="9" t="s">
        <v>1302</v>
      </c>
      <c r="F121" s="8" t="s">
        <v>4462</v>
      </c>
      <c r="G121" s="8" t="s">
        <v>4463</v>
      </c>
      <c r="H121" s="9" t="s">
        <v>1304</v>
      </c>
      <c r="I121" s="9" t="str">
        <f t="shared" si="1"/>
        <v xml:space="preserve"> Years,  Months, Days</v>
      </c>
      <c r="J121" s="9"/>
      <c r="K121" s="8"/>
      <c r="L121" s="8" t="s">
        <v>596</v>
      </c>
      <c r="M121" s="8" t="s">
        <v>527</v>
      </c>
      <c r="N121" s="8" t="s">
        <v>544</v>
      </c>
      <c r="O121" s="8" t="s">
        <v>89</v>
      </c>
      <c r="P121" s="8" t="s">
        <v>527</v>
      </c>
      <c r="Q121" s="8" t="s">
        <v>2850</v>
      </c>
    </row>
    <row r="122" spans="1:17" ht="51">
      <c r="A122" s="8">
        <v>119</v>
      </c>
      <c r="B122" s="8" t="s">
        <v>2520</v>
      </c>
      <c r="C122" s="8" t="s">
        <v>3220</v>
      </c>
      <c r="D122" s="8" t="s">
        <v>3221</v>
      </c>
      <c r="E122" s="17" t="s">
        <v>3222</v>
      </c>
      <c r="F122" s="8" t="s">
        <v>3223</v>
      </c>
      <c r="G122" s="8" t="s">
        <v>3224</v>
      </c>
      <c r="H122" s="9" t="s">
        <v>3225</v>
      </c>
      <c r="I122" s="9" t="str">
        <f t="shared" si="1"/>
        <v xml:space="preserve"> Years,  Months, Days</v>
      </c>
      <c r="J122" s="9"/>
      <c r="K122" s="8"/>
      <c r="L122" s="8"/>
      <c r="M122" s="8" t="s">
        <v>3218</v>
      </c>
      <c r="N122" s="8" t="s">
        <v>2890</v>
      </c>
      <c r="O122" s="8" t="s">
        <v>401</v>
      </c>
      <c r="P122" s="8" t="s">
        <v>534</v>
      </c>
      <c r="Q122" s="8" t="s">
        <v>3219</v>
      </c>
    </row>
    <row r="123" spans="1:17" ht="51">
      <c r="A123" s="8">
        <v>120</v>
      </c>
      <c r="B123" s="8" t="s">
        <v>60</v>
      </c>
      <c r="C123" s="8" t="s">
        <v>2308</v>
      </c>
      <c r="D123" s="8" t="s">
        <v>2309</v>
      </c>
      <c r="E123" s="17" t="s">
        <v>2310</v>
      </c>
      <c r="F123" s="8" t="s">
        <v>74</v>
      </c>
      <c r="G123" s="8" t="s">
        <v>2311</v>
      </c>
      <c r="H123" s="9" t="s">
        <v>66</v>
      </c>
      <c r="I123" s="9" t="str">
        <f t="shared" si="1"/>
        <v xml:space="preserve"> Years,  Months, Days</v>
      </c>
      <c r="J123" s="9"/>
      <c r="K123" s="8"/>
      <c r="L123" s="8" t="s">
        <v>596</v>
      </c>
      <c r="M123" s="8" t="s">
        <v>2312</v>
      </c>
      <c r="N123" s="8" t="s">
        <v>67</v>
      </c>
      <c r="O123" s="8" t="s">
        <v>7</v>
      </c>
      <c r="P123" s="8"/>
      <c r="Q123" s="8" t="s">
        <v>2313</v>
      </c>
    </row>
    <row r="124" spans="1:17" ht="51">
      <c r="A124" s="8">
        <v>121</v>
      </c>
      <c r="B124" s="8" t="s">
        <v>60</v>
      </c>
      <c r="C124" s="8" t="s">
        <v>68</v>
      </c>
      <c r="D124" s="8" t="s">
        <v>69</v>
      </c>
      <c r="E124" s="17" t="s">
        <v>70</v>
      </c>
      <c r="F124" s="8" t="s">
        <v>74</v>
      </c>
      <c r="G124" s="8" t="s">
        <v>2039</v>
      </c>
      <c r="H124" s="9" t="s">
        <v>71</v>
      </c>
      <c r="I124" s="9" t="str">
        <f t="shared" si="1"/>
        <v xml:space="preserve"> Years,  Months, Days</v>
      </c>
      <c r="J124" s="9"/>
      <c r="K124" s="8"/>
      <c r="L124" s="8" t="s">
        <v>540</v>
      </c>
      <c r="M124" s="8" t="s">
        <v>2040</v>
      </c>
      <c r="N124" s="8" t="s">
        <v>540</v>
      </c>
      <c r="O124" s="8" t="s">
        <v>59</v>
      </c>
      <c r="P124" s="8"/>
      <c r="Q124" s="8" t="s">
        <v>2041</v>
      </c>
    </row>
    <row r="125" spans="1:17" ht="76.5">
      <c r="A125" s="8">
        <v>122</v>
      </c>
      <c r="B125" s="31" t="s">
        <v>60</v>
      </c>
      <c r="C125" s="31" t="s">
        <v>72</v>
      </c>
      <c r="D125" s="31" t="s">
        <v>73</v>
      </c>
      <c r="E125" s="34" t="s">
        <v>75</v>
      </c>
      <c r="F125" s="31" t="s">
        <v>4067</v>
      </c>
      <c r="G125" s="31" t="s">
        <v>4068</v>
      </c>
      <c r="H125" s="34" t="s">
        <v>4069</v>
      </c>
      <c r="I125" s="34" t="str">
        <f t="shared" si="1"/>
        <v xml:space="preserve"> Years,  Months, Days</v>
      </c>
      <c r="J125" s="34"/>
      <c r="K125" s="31">
        <v>2500</v>
      </c>
      <c r="L125" s="31" t="s">
        <v>1212</v>
      </c>
      <c r="M125" s="31" t="s">
        <v>74</v>
      </c>
      <c r="N125" s="31" t="s">
        <v>2265</v>
      </c>
      <c r="O125" s="31" t="s">
        <v>59</v>
      </c>
      <c r="P125" s="31" t="s">
        <v>1598</v>
      </c>
      <c r="Q125" s="31" t="s">
        <v>2816</v>
      </c>
    </row>
    <row r="126" spans="1:17" ht="63.75">
      <c r="A126" s="8">
        <v>123</v>
      </c>
      <c r="B126" s="8" t="s">
        <v>60</v>
      </c>
      <c r="C126" s="8" t="s">
        <v>2314</v>
      </c>
      <c r="D126" s="8" t="s">
        <v>76</v>
      </c>
      <c r="E126" s="17" t="s">
        <v>78</v>
      </c>
      <c r="F126" s="8" t="s">
        <v>2315</v>
      </c>
      <c r="G126" s="8" t="s">
        <v>2316</v>
      </c>
      <c r="H126" s="9" t="s">
        <v>79</v>
      </c>
      <c r="I126" s="9" t="str">
        <f t="shared" si="1"/>
        <v xml:space="preserve"> Years,  Months, Days</v>
      </c>
      <c r="J126" s="9"/>
      <c r="K126" s="8"/>
      <c r="L126" s="8" t="s">
        <v>1467</v>
      </c>
      <c r="M126" s="8" t="s">
        <v>77</v>
      </c>
      <c r="N126" s="8" t="s">
        <v>80</v>
      </c>
      <c r="O126" s="8" t="s">
        <v>7</v>
      </c>
      <c r="P126" s="8"/>
      <c r="Q126" s="8" t="s">
        <v>2317</v>
      </c>
    </row>
    <row r="127" spans="1:17" ht="76.5">
      <c r="A127" s="8">
        <v>124</v>
      </c>
      <c r="B127" s="8" t="s">
        <v>2520</v>
      </c>
      <c r="C127" s="8" t="s">
        <v>4565</v>
      </c>
      <c r="D127" s="23" t="s">
        <v>4566</v>
      </c>
      <c r="E127" s="49">
        <v>31229</v>
      </c>
      <c r="F127" s="23" t="s">
        <v>2200</v>
      </c>
      <c r="G127" s="23" t="s">
        <v>4568</v>
      </c>
      <c r="H127" s="49">
        <v>37865</v>
      </c>
      <c r="I127" s="9" t="str">
        <f t="shared" si="1"/>
        <v xml:space="preserve"> Years,  Months, Days</v>
      </c>
      <c r="J127" s="23"/>
      <c r="K127" s="23"/>
      <c r="L127" s="23" t="s">
        <v>596</v>
      </c>
      <c r="M127" s="8" t="s">
        <v>2200</v>
      </c>
      <c r="N127" s="23" t="s">
        <v>2642</v>
      </c>
      <c r="O127" s="23" t="s">
        <v>7</v>
      </c>
      <c r="P127" s="23" t="s">
        <v>4083</v>
      </c>
      <c r="Q127" s="23" t="s">
        <v>4603</v>
      </c>
    </row>
    <row r="128" spans="1:17" ht="76.5">
      <c r="A128" s="8">
        <v>125</v>
      </c>
      <c r="B128" s="8" t="s">
        <v>571</v>
      </c>
      <c r="C128" s="8" t="s">
        <v>863</v>
      </c>
      <c r="D128" s="8" t="s">
        <v>864</v>
      </c>
      <c r="E128" s="17" t="s">
        <v>311</v>
      </c>
      <c r="F128" s="8" t="s">
        <v>916</v>
      </c>
      <c r="G128" s="8" t="s">
        <v>865</v>
      </c>
      <c r="H128" s="9" t="s">
        <v>866</v>
      </c>
      <c r="I128" s="9" t="str">
        <f t="shared" si="1"/>
        <v xml:space="preserve"> Years,  Months, Days</v>
      </c>
      <c r="J128" s="9"/>
      <c r="K128" s="8"/>
      <c r="L128" s="8" t="s">
        <v>867</v>
      </c>
      <c r="M128" s="8" t="s">
        <v>868</v>
      </c>
      <c r="N128" s="8" t="s">
        <v>781</v>
      </c>
      <c r="O128" s="8" t="s">
        <v>7</v>
      </c>
      <c r="P128" s="8" t="s">
        <v>789</v>
      </c>
      <c r="Q128" s="8" t="s">
        <v>869</v>
      </c>
    </row>
    <row r="129" spans="1:17" ht="63.75">
      <c r="A129" s="8">
        <v>126</v>
      </c>
      <c r="B129" s="8" t="s">
        <v>2520</v>
      </c>
      <c r="C129" s="8" t="s">
        <v>3384</v>
      </c>
      <c r="D129" s="8" t="s">
        <v>3385</v>
      </c>
      <c r="E129" s="10"/>
      <c r="F129" s="8" t="s">
        <v>1541</v>
      </c>
      <c r="G129" s="8" t="s">
        <v>3386</v>
      </c>
      <c r="H129" s="9" t="s">
        <v>3387</v>
      </c>
      <c r="I129" s="9" t="str">
        <f t="shared" si="1"/>
        <v xml:space="preserve"> Years,  Months, Days</v>
      </c>
      <c r="J129" s="9"/>
      <c r="K129" s="8"/>
      <c r="L129" s="8" t="s">
        <v>596</v>
      </c>
      <c r="M129" s="8" t="s">
        <v>3388</v>
      </c>
      <c r="N129" s="8" t="s">
        <v>2915</v>
      </c>
      <c r="O129" s="8" t="s">
        <v>302</v>
      </c>
      <c r="P129" s="8"/>
      <c r="Q129" s="8" t="s">
        <v>3389</v>
      </c>
    </row>
    <row r="130" spans="1:17" ht="38.25">
      <c r="A130" s="8">
        <v>127</v>
      </c>
      <c r="B130" s="8" t="s">
        <v>474</v>
      </c>
      <c r="C130" s="8" t="s">
        <v>2876</v>
      </c>
      <c r="D130" s="8" t="s">
        <v>3477</v>
      </c>
      <c r="E130" s="17" t="s">
        <v>3478</v>
      </c>
      <c r="F130" s="8" t="s">
        <v>1541</v>
      </c>
      <c r="G130" s="8" t="s">
        <v>3479</v>
      </c>
      <c r="H130" s="9" t="s">
        <v>3480</v>
      </c>
      <c r="I130" s="9" t="str">
        <f t="shared" si="1"/>
        <v xml:space="preserve"> Years,  Months, Days</v>
      </c>
      <c r="J130" s="9"/>
      <c r="K130" s="8"/>
      <c r="L130" s="8" t="s">
        <v>596</v>
      </c>
      <c r="M130" s="8" t="s">
        <v>464</v>
      </c>
      <c r="N130" s="8" t="s">
        <v>474</v>
      </c>
      <c r="O130" s="8" t="s">
        <v>7</v>
      </c>
      <c r="P130" s="8" t="s">
        <v>1598</v>
      </c>
      <c r="Q130" s="8" t="s">
        <v>3481</v>
      </c>
    </row>
    <row r="131" spans="1:17" ht="63.75">
      <c r="A131" s="8">
        <v>128</v>
      </c>
      <c r="B131" s="8" t="s">
        <v>543</v>
      </c>
      <c r="C131" s="8" t="s">
        <v>3718</v>
      </c>
      <c r="D131" s="8" t="s">
        <v>2875</v>
      </c>
      <c r="E131" s="10">
        <v>25994</v>
      </c>
      <c r="F131" s="8" t="s">
        <v>3719</v>
      </c>
      <c r="G131" s="8" t="s">
        <v>3720</v>
      </c>
      <c r="H131" s="11">
        <v>38055</v>
      </c>
      <c r="I131" s="9" t="str">
        <f t="shared" si="1"/>
        <v xml:space="preserve"> Years,  Months, Days</v>
      </c>
      <c r="J131" s="9"/>
      <c r="K131" s="8"/>
      <c r="L131" s="8" t="s">
        <v>596</v>
      </c>
      <c r="M131" s="8" t="s">
        <v>3721</v>
      </c>
      <c r="N131" s="8" t="s">
        <v>544</v>
      </c>
      <c r="O131" s="8" t="s">
        <v>59</v>
      </c>
      <c r="P131" s="8" t="s">
        <v>1598</v>
      </c>
      <c r="Q131" s="8" t="s">
        <v>3722</v>
      </c>
    </row>
    <row r="132" spans="1:17" ht="63.75">
      <c r="A132" s="8">
        <v>129</v>
      </c>
      <c r="B132" s="8" t="s">
        <v>158</v>
      </c>
      <c r="C132" s="8" t="s">
        <v>1547</v>
      </c>
      <c r="D132" s="8" t="s">
        <v>1548</v>
      </c>
      <c r="E132" s="17" t="s">
        <v>1549</v>
      </c>
      <c r="F132" s="8" t="s">
        <v>1550</v>
      </c>
      <c r="G132" s="8" t="s">
        <v>1551</v>
      </c>
      <c r="H132" s="9" t="s">
        <v>1552</v>
      </c>
      <c r="I132" s="9" t="str">
        <f t="shared" ref="I132:I195" si="2">R132&amp;" Years, "&amp;S132&amp;" Months, "&amp;T132&amp;"Days"</f>
        <v xml:space="preserve"> Years,  Months, Days</v>
      </c>
      <c r="J132" s="9"/>
      <c r="K132" s="8"/>
      <c r="L132" s="8" t="s">
        <v>596</v>
      </c>
      <c r="M132" s="8" t="s">
        <v>1553</v>
      </c>
      <c r="N132" s="8" t="s">
        <v>1554</v>
      </c>
      <c r="O132" s="8" t="s">
        <v>13</v>
      </c>
      <c r="P132" s="8" t="s">
        <v>1555</v>
      </c>
      <c r="Q132" s="8" t="s">
        <v>1556</v>
      </c>
    </row>
    <row r="133" spans="1:17" ht="76.5">
      <c r="A133" s="8">
        <v>130</v>
      </c>
      <c r="B133" s="8" t="s">
        <v>158</v>
      </c>
      <c r="C133" s="8" t="s">
        <v>1591</v>
      </c>
      <c r="D133" s="8" t="s">
        <v>1592</v>
      </c>
      <c r="E133" s="17" t="s">
        <v>1593</v>
      </c>
      <c r="F133" s="8" t="s">
        <v>1502</v>
      </c>
      <c r="G133" s="8" t="s">
        <v>1594</v>
      </c>
      <c r="H133" s="9" t="s">
        <v>1552</v>
      </c>
      <c r="I133" s="9" t="str">
        <f t="shared" si="2"/>
        <v xml:space="preserve"> Years,  Months, Days</v>
      </c>
      <c r="J133" s="9"/>
      <c r="K133" s="8"/>
      <c r="L133" s="8" t="s">
        <v>1595</v>
      </c>
      <c r="M133" s="8" t="s">
        <v>1596</v>
      </c>
      <c r="N133" s="8" t="s">
        <v>1597</v>
      </c>
      <c r="O133" s="8" t="s">
        <v>59</v>
      </c>
      <c r="P133" s="8" t="s">
        <v>1598</v>
      </c>
      <c r="Q133" s="8" t="s">
        <v>1599</v>
      </c>
    </row>
    <row r="134" spans="1:17" ht="51">
      <c r="A134" s="8">
        <v>131</v>
      </c>
      <c r="B134" s="8" t="s">
        <v>158</v>
      </c>
      <c r="C134" s="8" t="s">
        <v>326</v>
      </c>
      <c r="D134" s="8" t="s">
        <v>562</v>
      </c>
      <c r="E134" s="17" t="s">
        <v>1661</v>
      </c>
      <c r="F134" s="8" t="s">
        <v>393</v>
      </c>
      <c r="G134" s="8" t="s">
        <v>1662</v>
      </c>
      <c r="H134" s="9" t="s">
        <v>1552</v>
      </c>
      <c r="I134" s="9" t="str">
        <f t="shared" si="2"/>
        <v xml:space="preserve"> Years,  Months, Days</v>
      </c>
      <c r="J134" s="9"/>
      <c r="K134" s="8"/>
      <c r="L134" s="8" t="s">
        <v>596</v>
      </c>
      <c r="M134" s="8" t="s">
        <v>1663</v>
      </c>
      <c r="N134" s="8" t="s">
        <v>1664</v>
      </c>
      <c r="O134" s="8" t="s">
        <v>13</v>
      </c>
      <c r="P134" s="8" t="s">
        <v>1616</v>
      </c>
      <c r="Q134" s="8" t="s">
        <v>1665</v>
      </c>
    </row>
    <row r="135" spans="1:17" ht="51">
      <c r="A135" s="8">
        <v>132</v>
      </c>
      <c r="B135" s="8" t="s">
        <v>571</v>
      </c>
      <c r="C135" s="8" t="s">
        <v>840</v>
      </c>
      <c r="D135" s="8" t="s">
        <v>841</v>
      </c>
      <c r="E135" s="17" t="s">
        <v>842</v>
      </c>
      <c r="F135" s="8" t="s">
        <v>914</v>
      </c>
      <c r="G135" s="8" t="s">
        <v>843</v>
      </c>
      <c r="H135" s="9" t="s">
        <v>321</v>
      </c>
      <c r="I135" s="9" t="str">
        <f t="shared" si="2"/>
        <v xml:space="preserve"> Years,  Months, Days</v>
      </c>
      <c r="J135" s="9"/>
      <c r="K135" s="8"/>
      <c r="L135" s="8" t="s">
        <v>596</v>
      </c>
      <c r="M135" s="8" t="s">
        <v>844</v>
      </c>
      <c r="N135" s="8" t="s">
        <v>813</v>
      </c>
      <c r="O135" s="8" t="s">
        <v>89</v>
      </c>
      <c r="P135" s="8" t="s">
        <v>805</v>
      </c>
      <c r="Q135" s="8" t="s">
        <v>845</v>
      </c>
    </row>
    <row r="136" spans="1:17" ht="63.75">
      <c r="A136" s="8">
        <v>133</v>
      </c>
      <c r="B136" s="8" t="s">
        <v>474</v>
      </c>
      <c r="C136" s="8" t="s">
        <v>3609</v>
      </c>
      <c r="D136" s="8" t="s">
        <v>3611</v>
      </c>
      <c r="E136" s="17" t="s">
        <v>3614</v>
      </c>
      <c r="F136" s="8" t="s">
        <v>3616</v>
      </c>
      <c r="G136" s="8" t="s">
        <v>3620</v>
      </c>
      <c r="H136" s="9" t="s">
        <v>3621</v>
      </c>
      <c r="I136" s="9" t="str">
        <f t="shared" si="2"/>
        <v xml:space="preserve"> Years,  Months, Days</v>
      </c>
      <c r="J136" s="9"/>
      <c r="K136" s="8"/>
      <c r="L136" s="8" t="s">
        <v>596</v>
      </c>
      <c r="M136" s="8" t="s">
        <v>3624</v>
      </c>
      <c r="N136" s="8" t="s">
        <v>486</v>
      </c>
      <c r="O136" s="8" t="s">
        <v>89</v>
      </c>
      <c r="P136" s="8" t="s">
        <v>3625</v>
      </c>
      <c r="Q136" s="8" t="s">
        <v>3628</v>
      </c>
    </row>
    <row r="137" spans="1:17" ht="51">
      <c r="A137" s="8">
        <v>134</v>
      </c>
      <c r="B137" s="8" t="s">
        <v>543</v>
      </c>
      <c r="C137" s="8" t="s">
        <v>3778</v>
      </c>
      <c r="D137" s="8" t="s">
        <v>3779</v>
      </c>
      <c r="E137" s="10">
        <v>31463</v>
      </c>
      <c r="F137" s="8" t="s">
        <v>3780</v>
      </c>
      <c r="G137" s="8" t="s">
        <v>3781</v>
      </c>
      <c r="H137" s="11">
        <v>38113</v>
      </c>
      <c r="I137" s="9" t="str">
        <f t="shared" si="2"/>
        <v xml:space="preserve"> Years,  Months, Days</v>
      </c>
      <c r="J137" s="9"/>
      <c r="K137" s="8"/>
      <c r="L137" s="8" t="s">
        <v>596</v>
      </c>
      <c r="M137" s="8" t="s">
        <v>3782</v>
      </c>
      <c r="N137" s="8" t="s">
        <v>3746</v>
      </c>
      <c r="O137" s="8" t="s">
        <v>437</v>
      </c>
      <c r="P137" s="8" t="s">
        <v>3783</v>
      </c>
      <c r="Q137" s="8" t="s">
        <v>3784</v>
      </c>
    </row>
    <row r="138" spans="1:17" ht="51">
      <c r="A138" s="8">
        <v>135</v>
      </c>
      <c r="B138" s="8" t="s">
        <v>158</v>
      </c>
      <c r="C138" s="8" t="s">
        <v>1690</v>
      </c>
      <c r="D138" s="8" t="s">
        <v>1682</v>
      </c>
      <c r="E138" s="17" t="s">
        <v>1683</v>
      </c>
      <c r="F138" s="8" t="s">
        <v>1684</v>
      </c>
      <c r="G138" s="8" t="s">
        <v>1685</v>
      </c>
      <c r="H138" s="9" t="s">
        <v>1686</v>
      </c>
      <c r="I138" s="9" t="str">
        <f t="shared" si="2"/>
        <v xml:space="preserve"> Years,  Months, Days</v>
      </c>
      <c r="J138" s="9"/>
      <c r="K138" s="8"/>
      <c r="L138" s="8" t="s">
        <v>596</v>
      </c>
      <c r="M138" s="8" t="s">
        <v>1687</v>
      </c>
      <c r="N138" s="8" t="s">
        <v>1688</v>
      </c>
      <c r="O138" s="8" t="s">
        <v>13</v>
      </c>
      <c r="P138" s="8" t="s">
        <v>1687</v>
      </c>
      <c r="Q138" s="8" t="s">
        <v>1689</v>
      </c>
    </row>
    <row r="139" spans="1:17" ht="51">
      <c r="A139" s="8">
        <v>136</v>
      </c>
      <c r="B139" s="8" t="s">
        <v>543</v>
      </c>
      <c r="C139" s="8" t="s">
        <v>202</v>
      </c>
      <c r="D139" s="8" t="s">
        <v>488</v>
      </c>
      <c r="E139" s="10">
        <v>24184</v>
      </c>
      <c r="F139" s="8" t="s">
        <v>3763</v>
      </c>
      <c r="G139" s="8" t="s">
        <v>3764</v>
      </c>
      <c r="H139" s="11">
        <v>38118</v>
      </c>
      <c r="I139" s="9" t="str">
        <f t="shared" si="2"/>
        <v xml:space="preserve"> Years,  Months, Days</v>
      </c>
      <c r="J139" s="9"/>
      <c r="K139" s="8"/>
      <c r="L139" s="8" t="s">
        <v>596</v>
      </c>
      <c r="M139" s="8" t="s">
        <v>527</v>
      </c>
      <c r="N139" s="8" t="s">
        <v>3765</v>
      </c>
      <c r="O139" s="8" t="s">
        <v>3766</v>
      </c>
      <c r="P139" s="8" t="s">
        <v>527</v>
      </c>
      <c r="Q139" s="8" t="s">
        <v>3767</v>
      </c>
    </row>
    <row r="140" spans="1:17" ht="38.25">
      <c r="A140" s="8">
        <v>137</v>
      </c>
      <c r="B140" s="8" t="s">
        <v>158</v>
      </c>
      <c r="C140" s="8" t="s">
        <v>1882</v>
      </c>
      <c r="D140" s="8" t="s">
        <v>1883</v>
      </c>
      <c r="E140" s="17" t="s">
        <v>1884</v>
      </c>
      <c r="F140" s="8" t="s">
        <v>1885</v>
      </c>
      <c r="G140" s="8" t="s">
        <v>1886</v>
      </c>
      <c r="H140" s="9" t="s">
        <v>1887</v>
      </c>
      <c r="I140" s="9" t="str">
        <f t="shared" si="2"/>
        <v xml:space="preserve"> Years,  Months, Days</v>
      </c>
      <c r="J140" s="9"/>
      <c r="K140" s="8"/>
      <c r="L140" s="8" t="s">
        <v>596</v>
      </c>
      <c r="M140" s="8" t="s">
        <v>1888</v>
      </c>
      <c r="N140" s="8" t="s">
        <v>1889</v>
      </c>
      <c r="O140" s="8" t="s">
        <v>7</v>
      </c>
      <c r="P140" s="8" t="s">
        <v>1598</v>
      </c>
      <c r="Q140" s="8" t="s">
        <v>1890</v>
      </c>
    </row>
    <row r="141" spans="1:17" ht="51">
      <c r="A141" s="8">
        <v>138</v>
      </c>
      <c r="B141" s="8" t="s">
        <v>2520</v>
      </c>
      <c r="C141" s="8" t="s">
        <v>448</v>
      </c>
      <c r="D141" s="8" t="s">
        <v>523</v>
      </c>
      <c r="E141" s="17" t="s">
        <v>2930</v>
      </c>
      <c r="F141" s="8" t="s">
        <v>541</v>
      </c>
      <c r="G141" s="8" t="s">
        <v>2931</v>
      </c>
      <c r="H141" s="11">
        <v>38143</v>
      </c>
      <c r="I141" s="9" t="str">
        <f t="shared" si="2"/>
        <v xml:space="preserve"> Years,  Months, Days</v>
      </c>
      <c r="J141" s="9"/>
      <c r="K141" s="8"/>
      <c r="L141" s="8" t="s">
        <v>596</v>
      </c>
      <c r="M141" s="8" t="s">
        <v>2902</v>
      </c>
      <c r="N141" s="8" t="s">
        <v>2903</v>
      </c>
      <c r="O141" s="8" t="s">
        <v>13</v>
      </c>
      <c r="P141" s="8" t="s">
        <v>2932</v>
      </c>
      <c r="Q141" s="8" t="s">
        <v>2933</v>
      </c>
    </row>
    <row r="142" spans="1:17" ht="51">
      <c r="A142" s="8">
        <v>139</v>
      </c>
      <c r="B142" s="8" t="s">
        <v>571</v>
      </c>
      <c r="C142" s="8" t="s">
        <v>884</v>
      </c>
      <c r="D142" s="8" t="s">
        <v>885</v>
      </c>
      <c r="E142" s="17" t="s">
        <v>886</v>
      </c>
      <c r="F142" s="8" t="s">
        <v>918</v>
      </c>
      <c r="G142" s="8" t="s">
        <v>887</v>
      </c>
      <c r="H142" s="9" t="s">
        <v>888</v>
      </c>
      <c r="I142" s="9" t="str">
        <f t="shared" si="2"/>
        <v xml:space="preserve"> Years,  Months, Days</v>
      </c>
      <c r="J142" s="9"/>
      <c r="K142" s="8"/>
      <c r="L142" s="8" t="s">
        <v>596</v>
      </c>
      <c r="M142" s="8" t="s">
        <v>889</v>
      </c>
      <c r="N142" s="8" t="s">
        <v>890</v>
      </c>
      <c r="O142" s="8" t="s">
        <v>7</v>
      </c>
      <c r="P142" s="8" t="s">
        <v>789</v>
      </c>
      <c r="Q142" s="8" t="s">
        <v>891</v>
      </c>
    </row>
    <row r="143" spans="1:17" ht="51">
      <c r="A143" s="8">
        <v>140</v>
      </c>
      <c r="B143" s="8" t="s">
        <v>474</v>
      </c>
      <c r="C143" s="8" t="s">
        <v>3636</v>
      </c>
      <c r="D143" s="8" t="s">
        <v>3637</v>
      </c>
      <c r="E143" s="17" t="s">
        <v>3638</v>
      </c>
      <c r="F143" s="8" t="s">
        <v>3445</v>
      </c>
      <c r="G143" s="8" t="s">
        <v>3639</v>
      </c>
      <c r="H143" s="9" t="s">
        <v>3640</v>
      </c>
      <c r="I143" s="9" t="str">
        <f t="shared" si="2"/>
        <v xml:space="preserve"> Years,  Months, Days</v>
      </c>
      <c r="J143" s="9"/>
      <c r="K143" s="8"/>
      <c r="L143" s="8" t="s">
        <v>596</v>
      </c>
      <c r="M143" s="8" t="s">
        <v>3641</v>
      </c>
      <c r="N143" s="8" t="s">
        <v>3642</v>
      </c>
      <c r="O143" s="8" t="s">
        <v>438</v>
      </c>
      <c r="P143" s="8" t="s">
        <v>1598</v>
      </c>
      <c r="Q143" s="8" t="s">
        <v>3643</v>
      </c>
    </row>
    <row r="144" spans="1:17" ht="51">
      <c r="A144" s="8">
        <v>141</v>
      </c>
      <c r="B144" s="8" t="s">
        <v>474</v>
      </c>
      <c r="C144" s="8" t="s">
        <v>459</v>
      </c>
      <c r="D144" s="8" t="s">
        <v>3647</v>
      </c>
      <c r="E144" s="17" t="s">
        <v>3644</v>
      </c>
      <c r="F144" s="8" t="s">
        <v>3445</v>
      </c>
      <c r="G144" s="8" t="s">
        <v>3645</v>
      </c>
      <c r="H144" s="9" t="s">
        <v>3640</v>
      </c>
      <c r="I144" s="9" t="str">
        <f t="shared" si="2"/>
        <v xml:space="preserve"> Years,  Months, Days</v>
      </c>
      <c r="J144" s="9"/>
      <c r="K144" s="8"/>
      <c r="L144" s="8" t="s">
        <v>596</v>
      </c>
      <c r="M144" s="8" t="s">
        <v>471</v>
      </c>
      <c r="N144" s="8"/>
      <c r="O144" s="8" t="s">
        <v>89</v>
      </c>
      <c r="P144" s="8" t="s">
        <v>3625</v>
      </c>
      <c r="Q144" s="8" t="s">
        <v>3646</v>
      </c>
    </row>
    <row r="145" spans="1:17" ht="63.75">
      <c r="A145" s="8">
        <v>142</v>
      </c>
      <c r="B145" s="8" t="s">
        <v>571</v>
      </c>
      <c r="C145" s="8" t="s">
        <v>413</v>
      </c>
      <c r="D145" s="8" t="s">
        <v>893</v>
      </c>
      <c r="E145" s="17" t="s">
        <v>894</v>
      </c>
      <c r="F145" s="8" t="s">
        <v>919</v>
      </c>
      <c r="G145" s="8" t="s">
        <v>920</v>
      </c>
      <c r="H145" s="9" t="s">
        <v>921</v>
      </c>
      <c r="I145" s="9" t="str">
        <f t="shared" si="2"/>
        <v xml:space="preserve"> Years,  Months, Days</v>
      </c>
      <c r="J145" s="9"/>
      <c r="K145" s="8"/>
      <c r="L145" s="8" t="s">
        <v>596</v>
      </c>
      <c r="M145" s="8" t="s">
        <v>922</v>
      </c>
      <c r="N145" s="8" t="s">
        <v>923</v>
      </c>
      <c r="O145" s="8" t="s">
        <v>13</v>
      </c>
      <c r="P145" s="8" t="s">
        <v>924</v>
      </c>
      <c r="Q145" s="8" t="s">
        <v>925</v>
      </c>
    </row>
    <row r="146" spans="1:17" ht="51">
      <c r="A146" s="8">
        <v>143</v>
      </c>
      <c r="B146" s="8" t="s">
        <v>543</v>
      </c>
      <c r="C146" s="8" t="s">
        <v>2439</v>
      </c>
      <c r="D146" s="8" t="s">
        <v>267</v>
      </c>
      <c r="E146" s="17" t="s">
        <v>2440</v>
      </c>
      <c r="F146" s="8" t="s">
        <v>526</v>
      </c>
      <c r="G146" s="8" t="s">
        <v>2441</v>
      </c>
      <c r="H146" s="9" t="s">
        <v>2442</v>
      </c>
      <c r="I146" s="9" t="str">
        <f t="shared" si="2"/>
        <v xml:space="preserve"> Years,  Months, Days</v>
      </c>
      <c r="J146" s="9"/>
      <c r="K146" s="8"/>
      <c r="L146" s="8"/>
      <c r="M146" s="8" t="s">
        <v>2443</v>
      </c>
      <c r="N146" s="8" t="s">
        <v>2444</v>
      </c>
      <c r="O146" s="8" t="s">
        <v>13</v>
      </c>
      <c r="P146" s="8"/>
      <c r="Q146" s="8" t="s">
        <v>2445</v>
      </c>
    </row>
    <row r="147" spans="1:17" ht="38.25">
      <c r="A147" s="8">
        <v>144</v>
      </c>
      <c r="B147" s="8" t="s">
        <v>543</v>
      </c>
      <c r="C147" s="8" t="s">
        <v>2454</v>
      </c>
      <c r="D147" s="8" t="s">
        <v>2455</v>
      </c>
      <c r="E147" s="17" t="s">
        <v>2456</v>
      </c>
      <c r="F147" s="8" t="s">
        <v>526</v>
      </c>
      <c r="G147" s="8" t="s">
        <v>2457</v>
      </c>
      <c r="H147" s="9" t="s">
        <v>2458</v>
      </c>
      <c r="I147" s="9" t="str">
        <f t="shared" si="2"/>
        <v xml:space="preserve"> Years,  Months, Days</v>
      </c>
      <c r="J147" s="9"/>
      <c r="K147" s="8"/>
      <c r="L147" s="8" t="s">
        <v>989</v>
      </c>
      <c r="M147" s="8" t="s">
        <v>2459</v>
      </c>
      <c r="N147" s="8" t="s">
        <v>549</v>
      </c>
      <c r="O147" s="8" t="s">
        <v>2460</v>
      </c>
      <c r="P147" s="8" t="s">
        <v>1598</v>
      </c>
      <c r="Q147" s="8" t="s">
        <v>4610</v>
      </c>
    </row>
    <row r="148" spans="1:17" ht="38.25">
      <c r="A148" s="8">
        <v>145</v>
      </c>
      <c r="B148" s="8" t="s">
        <v>543</v>
      </c>
      <c r="C148" s="8" t="s">
        <v>3797</v>
      </c>
      <c r="D148" s="8" t="s">
        <v>3798</v>
      </c>
      <c r="E148" s="10">
        <v>28069</v>
      </c>
      <c r="F148" s="8" t="s">
        <v>526</v>
      </c>
      <c r="G148" s="8" t="s">
        <v>3799</v>
      </c>
      <c r="H148" s="11">
        <v>38222</v>
      </c>
      <c r="I148" s="9" t="str">
        <f t="shared" si="2"/>
        <v xml:space="preserve"> Years,  Months, Days</v>
      </c>
      <c r="J148" s="9"/>
      <c r="K148" s="8"/>
      <c r="L148" s="8" t="s">
        <v>596</v>
      </c>
      <c r="M148" s="8" t="s">
        <v>3800</v>
      </c>
      <c r="N148" s="8" t="s">
        <v>3801</v>
      </c>
      <c r="O148" s="8" t="s">
        <v>437</v>
      </c>
      <c r="P148" s="8" t="s">
        <v>385</v>
      </c>
      <c r="Q148" s="8" t="s">
        <v>3802</v>
      </c>
    </row>
    <row r="149" spans="1:17" ht="76.5">
      <c r="A149" s="8">
        <v>146</v>
      </c>
      <c r="B149" s="31" t="s">
        <v>543</v>
      </c>
      <c r="C149" s="31" t="s">
        <v>2821</v>
      </c>
      <c r="D149" s="31" t="s">
        <v>4</v>
      </c>
      <c r="E149" s="34" t="s">
        <v>4471</v>
      </c>
      <c r="F149" s="31" t="s">
        <v>526</v>
      </c>
      <c r="G149" s="31" t="s">
        <v>4472</v>
      </c>
      <c r="H149" s="34" t="s">
        <v>4473</v>
      </c>
      <c r="I149" s="34" t="str">
        <f t="shared" si="2"/>
        <v xml:space="preserve"> Years,  Months, Days</v>
      </c>
      <c r="J149" s="34"/>
      <c r="K149" s="31"/>
      <c r="L149" s="31" t="s">
        <v>596</v>
      </c>
      <c r="M149" s="31" t="s">
        <v>2826</v>
      </c>
      <c r="N149" s="31" t="s">
        <v>4474</v>
      </c>
      <c r="O149" s="31" t="s">
        <v>7</v>
      </c>
      <c r="P149" s="31" t="s">
        <v>4083</v>
      </c>
      <c r="Q149" s="31" t="s">
        <v>2831</v>
      </c>
    </row>
    <row r="150" spans="1:17" ht="25.5">
      <c r="A150" s="8">
        <v>147</v>
      </c>
      <c r="B150" s="31" t="s">
        <v>158</v>
      </c>
      <c r="C150" s="31" t="s">
        <v>365</v>
      </c>
      <c r="D150" s="31" t="s">
        <v>2819</v>
      </c>
      <c r="E150" s="34" t="s">
        <v>4488</v>
      </c>
      <c r="F150" s="31" t="s">
        <v>541</v>
      </c>
      <c r="G150" s="31" t="s">
        <v>4489</v>
      </c>
      <c r="H150" s="34" t="s">
        <v>4490</v>
      </c>
      <c r="I150" s="34" t="str">
        <f t="shared" si="2"/>
        <v xml:space="preserve"> Years,  Months, Days</v>
      </c>
      <c r="J150" s="34"/>
      <c r="K150" s="31"/>
      <c r="L150" s="31" t="s">
        <v>596</v>
      </c>
      <c r="M150" s="31" t="s">
        <v>392</v>
      </c>
      <c r="N150" s="31" t="s">
        <v>1521</v>
      </c>
      <c r="O150" s="31" t="s">
        <v>89</v>
      </c>
      <c r="P150" s="31" t="s">
        <v>1522</v>
      </c>
      <c r="Q150" s="31" t="s">
        <v>2817</v>
      </c>
    </row>
    <row r="151" spans="1:17" ht="38.25">
      <c r="A151" s="8">
        <v>148</v>
      </c>
      <c r="B151" s="8" t="s">
        <v>158</v>
      </c>
      <c r="C151" s="8" t="s">
        <v>1524</v>
      </c>
      <c r="D151" s="8" t="s">
        <v>1525</v>
      </c>
      <c r="E151" s="17" t="s">
        <v>1526</v>
      </c>
      <c r="F151" s="8" t="s">
        <v>1527</v>
      </c>
      <c r="G151" s="8" t="s">
        <v>1528</v>
      </c>
      <c r="H151" s="9" t="s">
        <v>1529</v>
      </c>
      <c r="I151" s="9" t="str">
        <f t="shared" si="2"/>
        <v xml:space="preserve"> Years,  Months, Days</v>
      </c>
      <c r="J151" s="9"/>
      <c r="K151" s="8"/>
      <c r="L151" s="8" t="s">
        <v>596</v>
      </c>
      <c r="M151" s="8" t="s">
        <v>378</v>
      </c>
      <c r="N151" s="8" t="s">
        <v>1530</v>
      </c>
      <c r="O151" s="8" t="s">
        <v>1531</v>
      </c>
      <c r="P151" s="8"/>
      <c r="Q151" s="8" t="s">
        <v>1532</v>
      </c>
    </row>
    <row r="152" spans="1:17" ht="38.25">
      <c r="A152" s="8">
        <v>149</v>
      </c>
      <c r="B152" s="8" t="s">
        <v>571</v>
      </c>
      <c r="C152" s="8" t="s">
        <v>926</v>
      </c>
      <c r="D152" s="8" t="s">
        <v>927</v>
      </c>
      <c r="E152" s="17" t="s">
        <v>928</v>
      </c>
      <c r="F152" s="8" t="s">
        <v>929</v>
      </c>
      <c r="G152" s="8" t="s">
        <v>930</v>
      </c>
      <c r="H152" s="9" t="s">
        <v>931</v>
      </c>
      <c r="I152" s="9" t="str">
        <f t="shared" si="2"/>
        <v xml:space="preserve"> Years,  Months, Days</v>
      </c>
      <c r="J152" s="9"/>
      <c r="K152" s="8"/>
      <c r="L152" s="8" t="s">
        <v>596</v>
      </c>
      <c r="M152" s="8" t="s">
        <v>932</v>
      </c>
      <c r="N152" s="8" t="s">
        <v>933</v>
      </c>
      <c r="O152" s="8" t="s">
        <v>13</v>
      </c>
      <c r="P152" s="8" t="s">
        <v>934</v>
      </c>
      <c r="Q152" s="8" t="s">
        <v>935</v>
      </c>
    </row>
    <row r="153" spans="1:17" ht="51">
      <c r="A153" s="8">
        <v>150</v>
      </c>
      <c r="B153" s="8" t="s">
        <v>158</v>
      </c>
      <c r="C153" s="8" t="s">
        <v>291</v>
      </c>
      <c r="D153" s="8" t="s">
        <v>1618</v>
      </c>
      <c r="E153" s="17" t="s">
        <v>12</v>
      </c>
      <c r="F153" s="8" t="s">
        <v>1619</v>
      </c>
      <c r="G153" s="8" t="s">
        <v>1620</v>
      </c>
      <c r="H153" s="9" t="s">
        <v>1621</v>
      </c>
      <c r="I153" s="9" t="str">
        <f t="shared" si="2"/>
        <v xml:space="preserve"> Years,  Months, Days</v>
      </c>
      <c r="J153" s="9"/>
      <c r="K153" s="8"/>
      <c r="L153" s="8" t="s">
        <v>596</v>
      </c>
      <c r="M153" s="8" t="s">
        <v>389</v>
      </c>
      <c r="N153" s="8" t="s">
        <v>1622</v>
      </c>
      <c r="O153" s="8" t="s">
        <v>13</v>
      </c>
      <c r="P153" s="8" t="s">
        <v>1616</v>
      </c>
      <c r="Q153" s="8" t="s">
        <v>1623</v>
      </c>
    </row>
    <row r="154" spans="1:17" ht="51">
      <c r="A154" s="8">
        <v>151</v>
      </c>
      <c r="B154" s="8" t="s">
        <v>60</v>
      </c>
      <c r="C154" s="8" t="s">
        <v>2071</v>
      </c>
      <c r="D154" s="8" t="s">
        <v>81</v>
      </c>
      <c r="E154" s="17" t="s">
        <v>82</v>
      </c>
      <c r="F154" s="8" t="s">
        <v>74</v>
      </c>
      <c r="G154" s="8" t="s">
        <v>2072</v>
      </c>
      <c r="H154" s="9" t="s">
        <v>83</v>
      </c>
      <c r="I154" s="9" t="str">
        <f t="shared" si="2"/>
        <v xml:space="preserve"> Years,  Months, Days</v>
      </c>
      <c r="J154" s="9"/>
      <c r="K154" s="8"/>
      <c r="L154" s="8" t="s">
        <v>2073</v>
      </c>
      <c r="M154" s="8" t="s">
        <v>74</v>
      </c>
      <c r="N154" s="8" t="s">
        <v>84</v>
      </c>
      <c r="O154" s="8" t="s">
        <v>59</v>
      </c>
      <c r="P154" s="8"/>
      <c r="Q154" s="8" t="s">
        <v>2074</v>
      </c>
    </row>
    <row r="155" spans="1:17" ht="51">
      <c r="A155" s="8">
        <v>152</v>
      </c>
      <c r="B155" s="8" t="s">
        <v>571</v>
      </c>
      <c r="C155" s="8" t="s">
        <v>414</v>
      </c>
      <c r="D155" s="8" t="s">
        <v>936</v>
      </c>
      <c r="E155" s="17" t="s">
        <v>937</v>
      </c>
      <c r="F155" s="8" t="s">
        <v>938</v>
      </c>
      <c r="G155" s="8" t="s">
        <v>939</v>
      </c>
      <c r="H155" s="26" t="s">
        <v>940</v>
      </c>
      <c r="I155" s="9" t="str">
        <f t="shared" si="2"/>
        <v xml:space="preserve"> Years,  Months, Days</v>
      </c>
      <c r="J155" s="9"/>
      <c r="K155" s="8"/>
      <c r="L155" s="8" t="s">
        <v>540</v>
      </c>
      <c r="M155" s="8" t="s">
        <v>941</v>
      </c>
      <c r="N155" s="8" t="s">
        <v>942</v>
      </c>
      <c r="O155" s="8" t="s">
        <v>13</v>
      </c>
      <c r="P155" s="8" t="s">
        <v>924</v>
      </c>
      <c r="Q155" s="8" t="s">
        <v>943</v>
      </c>
    </row>
    <row r="156" spans="1:17" ht="63.75">
      <c r="A156" s="8">
        <v>153</v>
      </c>
      <c r="B156" s="8" t="s">
        <v>571</v>
      </c>
      <c r="C156" s="8" t="s">
        <v>415</v>
      </c>
      <c r="D156" s="8" t="s">
        <v>944</v>
      </c>
      <c r="E156" s="17" t="s">
        <v>945</v>
      </c>
      <c r="F156" s="8" t="s">
        <v>946</v>
      </c>
      <c r="G156" s="8" t="s">
        <v>947</v>
      </c>
      <c r="H156" s="47">
        <v>38333</v>
      </c>
      <c r="I156" s="9" t="str">
        <f t="shared" si="2"/>
        <v xml:space="preserve"> Years,  Months, Days</v>
      </c>
      <c r="J156" s="9"/>
      <c r="K156" s="8"/>
      <c r="L156" s="8" t="s">
        <v>596</v>
      </c>
      <c r="M156" s="8" t="s">
        <v>433</v>
      </c>
      <c r="N156" s="8" t="s">
        <v>440</v>
      </c>
      <c r="O156" s="8" t="s">
        <v>948</v>
      </c>
      <c r="P156" s="8" t="s">
        <v>807</v>
      </c>
      <c r="Q156" s="8" t="s">
        <v>949</v>
      </c>
    </row>
    <row r="157" spans="1:17" ht="51">
      <c r="A157" s="8">
        <v>154</v>
      </c>
      <c r="B157" s="8" t="s">
        <v>60</v>
      </c>
      <c r="C157" s="8" t="s">
        <v>85</v>
      </c>
      <c r="D157" s="8" t="s">
        <v>2042</v>
      </c>
      <c r="E157" s="17" t="s">
        <v>87</v>
      </c>
      <c r="F157" s="8" t="s">
        <v>74</v>
      </c>
      <c r="G157" s="8" t="s">
        <v>2043</v>
      </c>
      <c r="H157" s="9" t="s">
        <v>88</v>
      </c>
      <c r="I157" s="9" t="str">
        <f t="shared" si="2"/>
        <v xml:space="preserve"> Years,  Months, Days</v>
      </c>
      <c r="J157" s="9"/>
      <c r="K157" s="8"/>
      <c r="L157" s="8" t="s">
        <v>540</v>
      </c>
      <c r="M157" s="8" t="s">
        <v>2044</v>
      </c>
      <c r="N157" s="8" t="s">
        <v>46</v>
      </c>
      <c r="O157" s="8" t="s">
        <v>89</v>
      </c>
      <c r="P157" s="8" t="s">
        <v>388</v>
      </c>
      <c r="Q157" s="8" t="s">
        <v>2041</v>
      </c>
    </row>
    <row r="158" spans="1:17" ht="51">
      <c r="A158" s="8">
        <v>155</v>
      </c>
      <c r="B158" s="8" t="s">
        <v>60</v>
      </c>
      <c r="C158" s="8" t="s">
        <v>2244</v>
      </c>
      <c r="D158" s="8" t="s">
        <v>2017</v>
      </c>
      <c r="E158" s="17" t="s">
        <v>2245</v>
      </c>
      <c r="F158" s="8" t="s">
        <v>541</v>
      </c>
      <c r="G158" s="8" t="s">
        <v>2246</v>
      </c>
      <c r="H158" s="9" t="s">
        <v>4608</v>
      </c>
      <c r="I158" s="9" t="str">
        <f t="shared" si="2"/>
        <v xml:space="preserve"> Years,  Months, Days</v>
      </c>
      <c r="J158" s="9"/>
      <c r="K158" s="8"/>
      <c r="L158" s="8" t="s">
        <v>1212</v>
      </c>
      <c r="M158" s="8" t="s">
        <v>2247</v>
      </c>
      <c r="N158" s="8" t="s">
        <v>91</v>
      </c>
      <c r="O158" s="8" t="s">
        <v>13</v>
      </c>
      <c r="P158" s="8" t="s">
        <v>319</v>
      </c>
      <c r="Q158" s="8" t="s">
        <v>2248</v>
      </c>
    </row>
    <row r="159" spans="1:17" ht="51">
      <c r="A159" s="8">
        <v>156</v>
      </c>
      <c r="B159" s="8" t="s">
        <v>158</v>
      </c>
      <c r="C159" s="8" t="s">
        <v>1985</v>
      </c>
      <c r="D159" s="8" t="s">
        <v>1986</v>
      </c>
      <c r="E159" s="17" t="s">
        <v>1987</v>
      </c>
      <c r="F159" s="8" t="s">
        <v>1988</v>
      </c>
      <c r="G159" s="8" t="s">
        <v>1989</v>
      </c>
      <c r="H159" s="9" t="s">
        <v>1990</v>
      </c>
      <c r="I159" s="9" t="str">
        <f t="shared" si="2"/>
        <v xml:space="preserve"> Years,  Months, Days</v>
      </c>
      <c r="J159" s="9"/>
      <c r="K159" s="8"/>
      <c r="L159" s="8" t="s">
        <v>596</v>
      </c>
      <c r="M159" s="8" t="s">
        <v>1991</v>
      </c>
      <c r="N159" s="8" t="s">
        <v>1992</v>
      </c>
      <c r="O159" s="8" t="s">
        <v>59</v>
      </c>
      <c r="P159" s="8" t="s">
        <v>1598</v>
      </c>
      <c r="Q159" s="8" t="s">
        <v>1617</v>
      </c>
    </row>
    <row r="160" spans="1:17" ht="38.25">
      <c r="A160" s="8">
        <v>157</v>
      </c>
      <c r="B160" s="8" t="s">
        <v>2520</v>
      </c>
      <c r="C160" s="8" t="s">
        <v>2992</v>
      </c>
      <c r="D160" s="8" t="s">
        <v>2993</v>
      </c>
      <c r="E160" s="17" t="s">
        <v>2994</v>
      </c>
      <c r="F160" s="8" t="s">
        <v>541</v>
      </c>
      <c r="G160" s="8" t="s">
        <v>2995</v>
      </c>
      <c r="H160" s="9" t="s">
        <v>2996</v>
      </c>
      <c r="I160" s="9" t="str">
        <f t="shared" si="2"/>
        <v xml:space="preserve"> Years,  Months, Days</v>
      </c>
      <c r="J160" s="9"/>
      <c r="K160" s="8"/>
      <c r="L160" s="8" t="s">
        <v>540</v>
      </c>
      <c r="M160" s="8" t="s">
        <v>2938</v>
      </c>
      <c r="N160" s="8" t="s">
        <v>2939</v>
      </c>
      <c r="O160" s="8" t="s">
        <v>401</v>
      </c>
      <c r="P160" s="8"/>
      <c r="Q160" s="8" t="s">
        <v>2997</v>
      </c>
    </row>
    <row r="161" spans="1:17" ht="25.5">
      <c r="A161" s="8">
        <v>158</v>
      </c>
      <c r="B161" s="8" t="s">
        <v>571</v>
      </c>
      <c r="C161" s="8" t="s">
        <v>957</v>
      </c>
      <c r="D161" s="8" t="s">
        <v>958</v>
      </c>
      <c r="E161" s="17" t="s">
        <v>959</v>
      </c>
      <c r="F161" s="8" t="s">
        <v>960</v>
      </c>
      <c r="G161" s="8" t="s">
        <v>961</v>
      </c>
      <c r="H161" s="9" t="s">
        <v>962</v>
      </c>
      <c r="I161" s="9" t="str">
        <f t="shared" si="2"/>
        <v xml:space="preserve"> Years,  Months, Days</v>
      </c>
      <c r="J161" s="9"/>
      <c r="K161" s="8"/>
      <c r="L161" s="8" t="s">
        <v>596</v>
      </c>
      <c r="M161" s="8" t="s">
        <v>963</v>
      </c>
      <c r="N161" s="8" t="s">
        <v>964</v>
      </c>
      <c r="O161" s="8" t="s">
        <v>7</v>
      </c>
      <c r="P161" s="8"/>
      <c r="Q161" s="8" t="s">
        <v>965</v>
      </c>
    </row>
    <row r="162" spans="1:17" ht="38.25">
      <c r="A162" s="8">
        <v>159</v>
      </c>
      <c r="B162" s="8" t="s">
        <v>60</v>
      </c>
      <c r="C162" s="8" t="s">
        <v>96</v>
      </c>
      <c r="D162" s="8" t="s">
        <v>361</v>
      </c>
      <c r="E162" s="17" t="s">
        <v>98</v>
      </c>
      <c r="F162" s="8" t="s">
        <v>2112</v>
      </c>
      <c r="G162" s="8" t="s">
        <v>2113</v>
      </c>
      <c r="H162" s="9" t="s">
        <v>95</v>
      </c>
      <c r="I162" s="9" t="str">
        <f t="shared" si="2"/>
        <v xml:space="preserve"> Years,  Months, Days</v>
      </c>
      <c r="J162" s="9"/>
      <c r="K162" s="8"/>
      <c r="L162" s="8" t="s">
        <v>596</v>
      </c>
      <c r="M162" s="8" t="s">
        <v>2114</v>
      </c>
      <c r="N162" s="8" t="s">
        <v>20</v>
      </c>
      <c r="O162" s="8" t="s">
        <v>13</v>
      </c>
      <c r="P162" s="8" t="s">
        <v>2115</v>
      </c>
      <c r="Q162" s="8" t="s">
        <v>2116</v>
      </c>
    </row>
    <row r="163" spans="1:17" ht="38.25">
      <c r="A163" s="8">
        <v>160</v>
      </c>
      <c r="B163" s="8" t="s">
        <v>60</v>
      </c>
      <c r="C163" s="8" t="s">
        <v>92</v>
      </c>
      <c r="D163" s="8" t="s">
        <v>93</v>
      </c>
      <c r="E163" s="17" t="s">
        <v>94</v>
      </c>
      <c r="F163" s="8" t="s">
        <v>74</v>
      </c>
      <c r="G163" s="8" t="s">
        <v>2269</v>
      </c>
      <c r="H163" s="9" t="s">
        <v>95</v>
      </c>
      <c r="I163" s="9" t="str">
        <f t="shared" si="2"/>
        <v xml:space="preserve"> Years,  Months, Days</v>
      </c>
      <c r="J163" s="9"/>
      <c r="K163" s="8"/>
      <c r="L163" s="8" t="s">
        <v>596</v>
      </c>
      <c r="M163" s="8" t="s">
        <v>2270</v>
      </c>
      <c r="N163" s="8" t="s">
        <v>51</v>
      </c>
      <c r="O163" s="8" t="s">
        <v>89</v>
      </c>
      <c r="P163" s="8" t="s">
        <v>2271</v>
      </c>
      <c r="Q163" s="8" t="s">
        <v>1644</v>
      </c>
    </row>
    <row r="164" spans="1:17" ht="38.25">
      <c r="A164" s="8">
        <v>161</v>
      </c>
      <c r="B164" s="8" t="s">
        <v>571</v>
      </c>
      <c r="C164" s="8" t="s">
        <v>950</v>
      </c>
      <c r="D164" s="8" t="s">
        <v>329</v>
      </c>
      <c r="E164" s="17" t="s">
        <v>951</v>
      </c>
      <c r="F164" s="8" t="s">
        <v>952</v>
      </c>
      <c r="G164" s="8" t="s">
        <v>953</v>
      </c>
      <c r="H164" s="47">
        <v>38425</v>
      </c>
      <c r="I164" s="9" t="str">
        <f t="shared" si="2"/>
        <v xml:space="preserve"> Years,  Months, Days</v>
      </c>
      <c r="J164" s="9"/>
      <c r="K164" s="8"/>
      <c r="L164" s="8" t="s">
        <v>1467</v>
      </c>
      <c r="M164" s="8" t="s">
        <v>954</v>
      </c>
      <c r="N164" s="8" t="s">
        <v>955</v>
      </c>
      <c r="O164" s="8" t="s">
        <v>7</v>
      </c>
      <c r="P164" s="8" t="s">
        <v>4083</v>
      </c>
      <c r="Q164" s="8" t="s">
        <v>956</v>
      </c>
    </row>
    <row r="165" spans="1:17" ht="25.5">
      <c r="A165" s="8">
        <v>162</v>
      </c>
      <c r="B165" s="8" t="s">
        <v>60</v>
      </c>
      <c r="C165" s="8" t="s">
        <v>99</v>
      </c>
      <c r="D165" s="8" t="s">
        <v>100</v>
      </c>
      <c r="E165" s="17" t="s">
        <v>2080</v>
      </c>
      <c r="F165" s="8" t="s">
        <v>74</v>
      </c>
      <c r="G165" s="8" t="s">
        <v>2075</v>
      </c>
      <c r="H165" s="9" t="s">
        <v>101</v>
      </c>
      <c r="I165" s="9" t="str">
        <f t="shared" si="2"/>
        <v xml:space="preserve"> Years,  Months, Days</v>
      </c>
      <c r="J165" s="9"/>
      <c r="K165" s="8"/>
      <c r="L165" s="8" t="s">
        <v>596</v>
      </c>
      <c r="M165" s="8" t="s">
        <v>2076</v>
      </c>
      <c r="N165" s="8" t="s">
        <v>2077</v>
      </c>
      <c r="O165" s="8" t="s">
        <v>1964</v>
      </c>
      <c r="P165" s="8"/>
      <c r="Q165" s="8" t="s">
        <v>2078</v>
      </c>
    </row>
    <row r="166" spans="1:17" ht="38.25">
      <c r="A166" s="8">
        <v>163</v>
      </c>
      <c r="B166" s="8" t="s">
        <v>60</v>
      </c>
      <c r="C166" s="8" t="s">
        <v>2049</v>
      </c>
      <c r="D166" s="8" t="s">
        <v>4564</v>
      </c>
      <c r="E166" s="17" t="s">
        <v>103</v>
      </c>
      <c r="F166" s="8" t="s">
        <v>74</v>
      </c>
      <c r="G166" s="8" t="s">
        <v>2050</v>
      </c>
      <c r="H166" s="9" t="s">
        <v>104</v>
      </c>
      <c r="I166" s="9" t="str">
        <f t="shared" si="2"/>
        <v xml:space="preserve"> Years,  Months, Days</v>
      </c>
      <c r="J166" s="9"/>
      <c r="K166" s="8"/>
      <c r="L166" s="8" t="s">
        <v>2051</v>
      </c>
      <c r="M166" s="8" t="s">
        <v>102</v>
      </c>
      <c r="N166" s="8" t="s">
        <v>46</v>
      </c>
      <c r="O166" s="8" t="s">
        <v>13</v>
      </c>
      <c r="P166" s="8" t="s">
        <v>2052</v>
      </c>
      <c r="Q166" s="8" t="s">
        <v>2053</v>
      </c>
    </row>
    <row r="167" spans="1:17" ht="51">
      <c r="A167" s="8">
        <v>164</v>
      </c>
      <c r="B167" s="8" t="s">
        <v>543</v>
      </c>
      <c r="C167" s="8" t="s">
        <v>3881</v>
      </c>
      <c r="D167" s="8" t="s">
        <v>3882</v>
      </c>
      <c r="E167" s="10">
        <v>29656</v>
      </c>
      <c r="F167" s="8" t="s">
        <v>526</v>
      </c>
      <c r="G167" s="8" t="s">
        <v>3883</v>
      </c>
      <c r="H167" s="11">
        <v>38450</v>
      </c>
      <c r="I167" s="9" t="str">
        <f t="shared" si="2"/>
        <v xml:space="preserve"> Years,  Months, Days</v>
      </c>
      <c r="J167" s="9"/>
      <c r="K167" s="8"/>
      <c r="L167" s="8" t="s">
        <v>596</v>
      </c>
      <c r="M167" s="8" t="s">
        <v>540</v>
      </c>
      <c r="N167" s="8" t="s">
        <v>3884</v>
      </c>
      <c r="O167" s="8" t="s">
        <v>3788</v>
      </c>
      <c r="P167" s="8" t="s">
        <v>1598</v>
      </c>
      <c r="Q167" s="8" t="s">
        <v>3885</v>
      </c>
    </row>
    <row r="168" spans="1:17" ht="63.75">
      <c r="A168" s="8">
        <v>165</v>
      </c>
      <c r="B168" s="8" t="s">
        <v>60</v>
      </c>
      <c r="C168" s="8" t="s">
        <v>2318</v>
      </c>
      <c r="D168" s="8" t="s">
        <v>2319</v>
      </c>
      <c r="E168" s="17" t="s">
        <v>2320</v>
      </c>
      <c r="F168" s="8" t="s">
        <v>2321</v>
      </c>
      <c r="G168" s="8" t="s">
        <v>2322</v>
      </c>
      <c r="H168" s="9" t="s">
        <v>107</v>
      </c>
      <c r="I168" s="9" t="str">
        <f t="shared" si="2"/>
        <v xml:space="preserve"> Years,  Months, Days</v>
      </c>
      <c r="J168" s="9"/>
      <c r="K168" s="8"/>
      <c r="L168" s="8" t="s">
        <v>596</v>
      </c>
      <c r="M168" s="8" t="s">
        <v>106</v>
      </c>
      <c r="N168" s="8" t="s">
        <v>91</v>
      </c>
      <c r="O168" s="8" t="s">
        <v>13</v>
      </c>
      <c r="P168" s="8"/>
      <c r="Q168" s="8" t="s">
        <v>2323</v>
      </c>
    </row>
    <row r="169" spans="1:17" ht="63.75">
      <c r="A169" s="8">
        <v>166</v>
      </c>
      <c r="B169" s="8" t="s">
        <v>543</v>
      </c>
      <c r="C169" s="8" t="s">
        <v>489</v>
      </c>
      <c r="D169" s="8" t="s">
        <v>1336</v>
      </c>
      <c r="E169" s="17" t="s">
        <v>1337</v>
      </c>
      <c r="F169" s="8" t="s">
        <v>1338</v>
      </c>
      <c r="G169" s="8" t="s">
        <v>1339</v>
      </c>
      <c r="H169" s="9" t="s">
        <v>1340</v>
      </c>
      <c r="I169" s="9" t="str">
        <f t="shared" si="2"/>
        <v xml:space="preserve"> Years,  Months, Days</v>
      </c>
      <c r="J169" s="9"/>
      <c r="K169" s="8"/>
      <c r="L169" s="8" t="s">
        <v>596</v>
      </c>
      <c r="M169" s="8" t="s">
        <v>1341</v>
      </c>
      <c r="N169" s="8" t="s">
        <v>550</v>
      </c>
      <c r="O169" s="8" t="s">
        <v>89</v>
      </c>
      <c r="P169" s="8" t="s">
        <v>1341</v>
      </c>
      <c r="Q169" s="8" t="s">
        <v>1342</v>
      </c>
    </row>
    <row r="170" spans="1:17" ht="38.25">
      <c r="A170" s="8">
        <v>167</v>
      </c>
      <c r="B170" s="8" t="s">
        <v>571</v>
      </c>
      <c r="C170" s="8" t="s">
        <v>416</v>
      </c>
      <c r="D170" s="8" t="s">
        <v>966</v>
      </c>
      <c r="E170" s="17" t="s">
        <v>967</v>
      </c>
      <c r="F170" s="8" t="s">
        <v>968</v>
      </c>
      <c r="G170" s="8" t="s">
        <v>969</v>
      </c>
      <c r="H170" s="9" t="s">
        <v>970</v>
      </c>
      <c r="I170" s="9" t="str">
        <f t="shared" si="2"/>
        <v xml:space="preserve"> Years,  Months, Days</v>
      </c>
      <c r="J170" s="9"/>
      <c r="K170" s="8"/>
      <c r="L170" s="8" t="s">
        <v>540</v>
      </c>
      <c r="M170" s="8" t="s">
        <v>971</v>
      </c>
      <c r="N170" s="8" t="s">
        <v>972</v>
      </c>
      <c r="O170" s="8" t="s">
        <v>13</v>
      </c>
      <c r="P170" s="8" t="s">
        <v>434</v>
      </c>
      <c r="Q170" s="8" t="s">
        <v>973</v>
      </c>
    </row>
    <row r="171" spans="1:17" ht="51">
      <c r="A171" s="8">
        <v>168</v>
      </c>
      <c r="B171" s="8" t="s">
        <v>571</v>
      </c>
      <c r="C171" s="8" t="s">
        <v>417</v>
      </c>
      <c r="D171" s="8" t="s">
        <v>974</v>
      </c>
      <c r="E171" s="17" t="s">
        <v>975</v>
      </c>
      <c r="F171" s="8" t="s">
        <v>976</v>
      </c>
      <c r="G171" s="8" t="s">
        <v>977</v>
      </c>
      <c r="H171" s="9" t="s">
        <v>978</v>
      </c>
      <c r="I171" s="9" t="str">
        <f t="shared" si="2"/>
        <v xml:space="preserve"> Years,  Months, Days</v>
      </c>
      <c r="J171" s="9"/>
      <c r="K171" s="8"/>
      <c r="L171" s="8" t="s">
        <v>540</v>
      </c>
      <c r="M171" s="8" t="s">
        <v>979</v>
      </c>
      <c r="N171" s="8" t="s">
        <v>980</v>
      </c>
      <c r="O171" s="8" t="s">
        <v>13</v>
      </c>
      <c r="P171" s="8" t="s">
        <v>981</v>
      </c>
      <c r="Q171" s="8" t="s">
        <v>982</v>
      </c>
    </row>
    <row r="172" spans="1:17" ht="63.75">
      <c r="A172" s="8">
        <v>169</v>
      </c>
      <c r="B172" s="8" t="s">
        <v>158</v>
      </c>
      <c r="C172" s="8" t="s">
        <v>9</v>
      </c>
      <c r="D172" s="8" t="s">
        <v>1400</v>
      </c>
      <c r="E172" s="10" t="s">
        <v>540</v>
      </c>
      <c r="F172" s="8" t="s">
        <v>1401</v>
      </c>
      <c r="G172" s="8" t="s">
        <v>1402</v>
      </c>
      <c r="H172" s="9" t="s">
        <v>1403</v>
      </c>
      <c r="I172" s="9" t="str">
        <f t="shared" si="2"/>
        <v xml:space="preserve"> Years,  Months, Days</v>
      </c>
      <c r="J172" s="9"/>
      <c r="K172" s="8"/>
      <c r="L172" s="8" t="s">
        <v>596</v>
      </c>
      <c r="M172" s="8" t="s">
        <v>1404</v>
      </c>
      <c r="N172" s="8" t="s">
        <v>1405</v>
      </c>
      <c r="O172" s="8" t="s">
        <v>302</v>
      </c>
      <c r="P172" s="8"/>
      <c r="Q172" s="8" t="s">
        <v>1406</v>
      </c>
    </row>
    <row r="173" spans="1:17" ht="38.25">
      <c r="A173" s="8">
        <v>170</v>
      </c>
      <c r="B173" s="8" t="s">
        <v>543</v>
      </c>
      <c r="C173" s="8" t="s">
        <v>3768</v>
      </c>
      <c r="D173" s="8" t="s">
        <v>3769</v>
      </c>
      <c r="E173" s="10">
        <v>32942</v>
      </c>
      <c r="F173" s="8" t="s">
        <v>526</v>
      </c>
      <c r="G173" s="8" t="s">
        <v>3770</v>
      </c>
      <c r="H173" s="11">
        <v>38513</v>
      </c>
      <c r="I173" s="9" t="str">
        <f t="shared" si="2"/>
        <v xml:space="preserve"> Years,  Months, Days</v>
      </c>
      <c r="J173" s="9"/>
      <c r="K173" s="8"/>
      <c r="L173" s="8" t="s">
        <v>596</v>
      </c>
      <c r="M173" s="8" t="s">
        <v>3771</v>
      </c>
      <c r="N173" s="8" t="s">
        <v>545</v>
      </c>
      <c r="O173" s="8" t="s">
        <v>403</v>
      </c>
      <c r="P173" s="8" t="s">
        <v>773</v>
      </c>
      <c r="Q173" s="8" t="s">
        <v>3772</v>
      </c>
    </row>
    <row r="174" spans="1:17" ht="38.25">
      <c r="A174" s="8">
        <v>171</v>
      </c>
      <c r="B174" s="8" t="s">
        <v>543</v>
      </c>
      <c r="C174" s="8" t="s">
        <v>508</v>
      </c>
      <c r="D174" s="23" t="s">
        <v>4145</v>
      </c>
      <c r="E174" s="24" t="s">
        <v>4146</v>
      </c>
      <c r="F174" s="23" t="s">
        <v>4259</v>
      </c>
      <c r="G174" s="23" t="s">
        <v>4260</v>
      </c>
      <c r="H174" s="24" t="s">
        <v>4261</v>
      </c>
      <c r="I174" s="9" t="str">
        <f t="shared" si="2"/>
        <v xml:space="preserve"> Years,  Months, Days</v>
      </c>
      <c r="J174" s="9"/>
      <c r="K174" s="23"/>
      <c r="L174" s="23" t="s">
        <v>596</v>
      </c>
      <c r="M174" s="8" t="s">
        <v>4262</v>
      </c>
      <c r="N174" s="23" t="s">
        <v>544</v>
      </c>
      <c r="O174" s="23" t="s">
        <v>89</v>
      </c>
      <c r="P174" s="23" t="s">
        <v>2468</v>
      </c>
      <c r="Q174" s="23" t="s">
        <v>4263</v>
      </c>
    </row>
    <row r="175" spans="1:17" ht="76.5">
      <c r="A175" s="8">
        <v>172</v>
      </c>
      <c r="B175" s="8" t="s">
        <v>60</v>
      </c>
      <c r="C175" s="8" t="s">
        <v>109</v>
      </c>
      <c r="D175" s="8" t="s">
        <v>110</v>
      </c>
      <c r="E175" s="17" t="s">
        <v>111</v>
      </c>
      <c r="F175" s="8" t="s">
        <v>74</v>
      </c>
      <c r="G175" s="8" t="s">
        <v>2206</v>
      </c>
      <c r="H175" s="9" t="s">
        <v>112</v>
      </c>
      <c r="I175" s="9" t="str">
        <f t="shared" si="2"/>
        <v xml:space="preserve"> Years,  Months, Days</v>
      </c>
      <c r="J175" s="9"/>
      <c r="K175" s="8"/>
      <c r="L175" s="8" t="s">
        <v>596</v>
      </c>
      <c r="M175" s="8" t="s">
        <v>2208</v>
      </c>
      <c r="N175" s="8" t="s">
        <v>172</v>
      </c>
      <c r="O175" s="8" t="s">
        <v>7</v>
      </c>
      <c r="P175" s="8" t="s">
        <v>2207</v>
      </c>
      <c r="Q175" s="8" t="s">
        <v>2209</v>
      </c>
    </row>
    <row r="176" spans="1:17" ht="51">
      <c r="A176" s="8">
        <v>173</v>
      </c>
      <c r="B176" s="8" t="s">
        <v>158</v>
      </c>
      <c r="C176" s="8" t="s">
        <v>24</v>
      </c>
      <c r="D176" s="8" t="s">
        <v>1666</v>
      </c>
      <c r="E176" s="17" t="s">
        <v>1667</v>
      </c>
      <c r="F176" s="8" t="s">
        <v>1668</v>
      </c>
      <c r="G176" s="8" t="s">
        <v>1669</v>
      </c>
      <c r="H176" s="9" t="s">
        <v>1670</v>
      </c>
      <c r="I176" s="9" t="str">
        <f t="shared" si="2"/>
        <v xml:space="preserve"> Years,  Months, Days</v>
      </c>
      <c r="J176" s="9"/>
      <c r="K176" s="8"/>
      <c r="L176" s="8" t="s">
        <v>596</v>
      </c>
      <c r="M176" s="8" t="s">
        <v>1671</v>
      </c>
      <c r="N176" s="8" t="s">
        <v>1672</v>
      </c>
      <c r="O176" s="8" t="s">
        <v>7</v>
      </c>
      <c r="P176" s="8" t="s">
        <v>1598</v>
      </c>
      <c r="Q176" s="8" t="s">
        <v>1673</v>
      </c>
    </row>
    <row r="177" spans="1:17" ht="51">
      <c r="A177" s="8">
        <v>174</v>
      </c>
      <c r="B177" s="8" t="s">
        <v>2520</v>
      </c>
      <c r="C177" s="8" t="s">
        <v>3707</v>
      </c>
      <c r="D177" s="8" t="s">
        <v>3708</v>
      </c>
      <c r="E177" s="17" t="s">
        <v>3709</v>
      </c>
      <c r="F177" s="8" t="s">
        <v>2200</v>
      </c>
      <c r="G177" s="8" t="s">
        <v>3710</v>
      </c>
      <c r="H177" s="9" t="s">
        <v>3711</v>
      </c>
      <c r="I177" s="9" t="str">
        <f t="shared" si="2"/>
        <v xml:space="preserve"> Years,  Months, Days</v>
      </c>
      <c r="J177" s="9"/>
      <c r="K177" s="8"/>
      <c r="L177" s="8" t="s">
        <v>596</v>
      </c>
      <c r="M177" s="8" t="s">
        <v>2200</v>
      </c>
      <c r="N177" s="8" t="s">
        <v>2591</v>
      </c>
      <c r="O177" s="8" t="s">
        <v>7</v>
      </c>
      <c r="P177" s="8" t="s">
        <v>1598</v>
      </c>
      <c r="Q177" s="8" t="s">
        <v>3712</v>
      </c>
    </row>
    <row r="178" spans="1:17" ht="51">
      <c r="A178" s="8">
        <v>175</v>
      </c>
      <c r="B178" s="8" t="s">
        <v>474</v>
      </c>
      <c r="C178" s="8" t="s">
        <v>3629</v>
      </c>
      <c r="D178" s="8" t="s">
        <v>3630</v>
      </c>
      <c r="E178" s="17" t="s">
        <v>3631</v>
      </c>
      <c r="F178" s="8" t="s">
        <v>3445</v>
      </c>
      <c r="G178" s="8" t="s">
        <v>3632</v>
      </c>
      <c r="H178" s="9" t="s">
        <v>3633</v>
      </c>
      <c r="I178" s="9" t="str">
        <f t="shared" si="2"/>
        <v xml:space="preserve"> Years,  Months, Days</v>
      </c>
      <c r="J178" s="9"/>
      <c r="K178" s="8"/>
      <c r="L178" s="8" t="s">
        <v>596</v>
      </c>
      <c r="M178" s="8" t="s">
        <v>3634</v>
      </c>
      <c r="N178" s="8" t="s">
        <v>484</v>
      </c>
      <c r="O178" s="8" t="s">
        <v>438</v>
      </c>
      <c r="P178" s="8" t="s">
        <v>1598</v>
      </c>
      <c r="Q178" s="8" t="s">
        <v>3635</v>
      </c>
    </row>
    <row r="179" spans="1:17" ht="76.5">
      <c r="A179" s="8">
        <v>176</v>
      </c>
      <c r="B179" s="8" t="s">
        <v>2520</v>
      </c>
      <c r="C179" s="8" t="s">
        <v>2855</v>
      </c>
      <c r="D179" s="8" t="s">
        <v>323</v>
      </c>
      <c r="E179" s="9" t="s">
        <v>4293</v>
      </c>
      <c r="F179" s="8" t="s">
        <v>2200</v>
      </c>
      <c r="G179" s="8" t="s">
        <v>4294</v>
      </c>
      <c r="H179" s="9" t="s">
        <v>4295</v>
      </c>
      <c r="I179" s="9" t="str">
        <f t="shared" si="2"/>
        <v xml:space="preserve"> Years,  Months, Days</v>
      </c>
      <c r="J179" s="9"/>
      <c r="K179" s="8"/>
      <c r="L179" s="8" t="s">
        <v>596</v>
      </c>
      <c r="M179" s="8" t="s">
        <v>2200</v>
      </c>
      <c r="N179" s="8" t="s">
        <v>2520</v>
      </c>
      <c r="O179" s="8" t="s">
        <v>7</v>
      </c>
      <c r="P179" s="8" t="s">
        <v>4083</v>
      </c>
      <c r="Q179" s="8" t="s">
        <v>2869</v>
      </c>
    </row>
    <row r="180" spans="1:17" ht="89.25">
      <c r="A180" s="8">
        <v>177</v>
      </c>
      <c r="B180" s="8" t="s">
        <v>2520</v>
      </c>
      <c r="C180" s="8" t="s">
        <v>3294</v>
      </c>
      <c r="D180" s="8" t="s">
        <v>190</v>
      </c>
      <c r="E180" s="17" t="s">
        <v>3295</v>
      </c>
      <c r="F180" s="8" t="s">
        <v>541</v>
      </c>
      <c r="G180" s="8" t="s">
        <v>3296</v>
      </c>
      <c r="H180" s="9" t="s">
        <v>3297</v>
      </c>
      <c r="I180" s="9" t="str">
        <f t="shared" si="2"/>
        <v xml:space="preserve"> Years,  Months, Days</v>
      </c>
      <c r="J180" s="9"/>
      <c r="K180" s="8"/>
      <c r="L180" s="8" t="s">
        <v>596</v>
      </c>
      <c r="M180" s="8" t="s">
        <v>3298</v>
      </c>
      <c r="N180" s="8" t="s">
        <v>2890</v>
      </c>
      <c r="O180" s="8" t="s">
        <v>7</v>
      </c>
      <c r="P180" s="8" t="s">
        <v>1598</v>
      </c>
      <c r="Q180" s="8" t="s">
        <v>3299</v>
      </c>
    </row>
    <row r="181" spans="1:17" ht="51">
      <c r="A181" s="8">
        <v>178</v>
      </c>
      <c r="B181" s="8" t="s">
        <v>543</v>
      </c>
      <c r="C181" s="8" t="s">
        <v>4134</v>
      </c>
      <c r="D181" s="23" t="s">
        <v>4135</v>
      </c>
      <c r="E181" s="24" t="s">
        <v>3991</v>
      </c>
      <c r="F181" s="23" t="s">
        <v>526</v>
      </c>
      <c r="G181" s="23" t="s">
        <v>4244</v>
      </c>
      <c r="H181" s="24" t="s">
        <v>3297</v>
      </c>
      <c r="I181" s="9" t="str">
        <f t="shared" si="2"/>
        <v xml:space="preserve"> Years,  Months, Days</v>
      </c>
      <c r="J181" s="9"/>
      <c r="K181" s="23"/>
      <c r="L181" s="23" t="s">
        <v>989</v>
      </c>
      <c r="M181" s="8" t="s">
        <v>526</v>
      </c>
      <c r="N181" s="23" t="s">
        <v>543</v>
      </c>
      <c r="O181" s="23" t="s">
        <v>7</v>
      </c>
      <c r="P181" s="23" t="s">
        <v>4083</v>
      </c>
      <c r="Q181" s="23" t="s">
        <v>4245</v>
      </c>
    </row>
    <row r="182" spans="1:17" ht="38.25">
      <c r="A182" s="8">
        <v>179</v>
      </c>
      <c r="B182" s="8" t="s">
        <v>2520</v>
      </c>
      <c r="C182" s="8" t="s">
        <v>2905</v>
      </c>
      <c r="D182" s="8" t="s">
        <v>2906</v>
      </c>
      <c r="E182" s="17" t="s">
        <v>2907</v>
      </c>
      <c r="F182" s="8" t="s">
        <v>2200</v>
      </c>
      <c r="G182" s="8" t="s">
        <v>2908</v>
      </c>
      <c r="H182" s="9" t="s">
        <v>2909</v>
      </c>
      <c r="I182" s="9" t="str">
        <f t="shared" si="2"/>
        <v xml:space="preserve"> Years,  Months, Days</v>
      </c>
      <c r="J182" s="9"/>
      <c r="K182" s="8"/>
      <c r="L182" s="8" t="s">
        <v>1212</v>
      </c>
      <c r="M182" s="8" t="s">
        <v>2200</v>
      </c>
      <c r="N182" s="8" t="s">
        <v>2520</v>
      </c>
      <c r="O182" s="8" t="s">
        <v>7</v>
      </c>
      <c r="P182" s="8" t="s">
        <v>2661</v>
      </c>
      <c r="Q182" s="8" t="s">
        <v>2910</v>
      </c>
    </row>
    <row r="183" spans="1:17" ht="25.5">
      <c r="A183" s="8">
        <v>180</v>
      </c>
      <c r="B183" s="8" t="s">
        <v>543</v>
      </c>
      <c r="C183" s="8" t="s">
        <v>4085</v>
      </c>
      <c r="D183" s="23" t="s">
        <v>493</v>
      </c>
      <c r="E183" s="24" t="s">
        <v>4086</v>
      </c>
      <c r="F183" s="23" t="s">
        <v>541</v>
      </c>
      <c r="G183" s="23" t="s">
        <v>4165</v>
      </c>
      <c r="H183" s="24" t="s">
        <v>4166</v>
      </c>
      <c r="I183" s="9" t="str">
        <f t="shared" si="2"/>
        <v xml:space="preserve"> Years,  Months, Days</v>
      </c>
      <c r="J183" s="9"/>
      <c r="K183" s="23"/>
      <c r="L183" s="23" t="s">
        <v>596</v>
      </c>
      <c r="M183" s="8" t="s">
        <v>529</v>
      </c>
      <c r="N183" s="23" t="s">
        <v>546</v>
      </c>
      <c r="O183" s="23" t="s">
        <v>13</v>
      </c>
      <c r="P183" s="23"/>
      <c r="Q183" s="23" t="s">
        <v>4546</v>
      </c>
    </row>
    <row r="184" spans="1:17" ht="51">
      <c r="A184" s="8">
        <v>181</v>
      </c>
      <c r="B184" s="8" t="s">
        <v>2520</v>
      </c>
      <c r="C184" s="8" t="s">
        <v>2706</v>
      </c>
      <c r="D184" s="8" t="s">
        <v>2707</v>
      </c>
      <c r="E184" s="17" t="s">
        <v>2708</v>
      </c>
      <c r="F184" s="8" t="s">
        <v>2709</v>
      </c>
      <c r="G184" s="8" t="s">
        <v>2710</v>
      </c>
      <c r="H184" s="9" t="s">
        <v>2711</v>
      </c>
      <c r="I184" s="9" t="str">
        <f t="shared" si="2"/>
        <v xml:space="preserve"> Years,  Months, Days</v>
      </c>
      <c r="J184" s="9"/>
      <c r="K184" s="8"/>
      <c r="L184" s="8" t="s">
        <v>989</v>
      </c>
      <c r="M184" s="8" t="s">
        <v>2712</v>
      </c>
      <c r="N184" s="8" t="s">
        <v>540</v>
      </c>
      <c r="O184" s="8" t="s">
        <v>438</v>
      </c>
      <c r="P184" s="8"/>
      <c r="Q184" s="8" t="s">
        <v>2713</v>
      </c>
    </row>
    <row r="185" spans="1:17" ht="51">
      <c r="A185" s="8">
        <v>182</v>
      </c>
      <c r="B185" s="8" t="s">
        <v>474</v>
      </c>
      <c r="C185" s="8" t="s">
        <v>3891</v>
      </c>
      <c r="D185" s="8" t="s">
        <v>3892</v>
      </c>
      <c r="E185" s="10">
        <v>25263</v>
      </c>
      <c r="F185" s="8" t="s">
        <v>3445</v>
      </c>
      <c r="G185" s="8" t="s">
        <v>3893</v>
      </c>
      <c r="H185" s="11">
        <v>38697</v>
      </c>
      <c r="I185" s="9" t="str">
        <f t="shared" si="2"/>
        <v xml:space="preserve"> Years,  Months, Days</v>
      </c>
      <c r="J185" s="9"/>
      <c r="K185" s="8"/>
      <c r="L185" s="8" t="s">
        <v>596</v>
      </c>
      <c r="M185" s="8" t="s">
        <v>3894</v>
      </c>
      <c r="N185" s="8" t="s">
        <v>3517</v>
      </c>
      <c r="O185" s="8" t="s">
        <v>7</v>
      </c>
      <c r="P185" s="8" t="s">
        <v>1598</v>
      </c>
      <c r="Q185" s="8" t="s">
        <v>3895</v>
      </c>
    </row>
    <row r="186" spans="1:17" ht="51">
      <c r="A186" s="8">
        <v>183</v>
      </c>
      <c r="B186" s="8" t="s">
        <v>2520</v>
      </c>
      <c r="C186" s="8" t="s">
        <v>1295</v>
      </c>
      <c r="D186" s="8" t="s">
        <v>3046</v>
      </c>
      <c r="E186" s="17" t="s">
        <v>3047</v>
      </c>
      <c r="F186" s="8" t="s">
        <v>541</v>
      </c>
      <c r="G186" s="8" t="s">
        <v>3048</v>
      </c>
      <c r="H186" s="9" t="s">
        <v>3049</v>
      </c>
      <c r="I186" s="9" t="str">
        <f t="shared" si="2"/>
        <v xml:space="preserve"> Years,  Months, Days</v>
      </c>
      <c r="J186" s="9"/>
      <c r="K186" s="8"/>
      <c r="L186" s="8"/>
      <c r="M186" s="8" t="s">
        <v>2765</v>
      </c>
      <c r="N186" s="8" t="s">
        <v>2539</v>
      </c>
      <c r="O186" s="8" t="s">
        <v>89</v>
      </c>
      <c r="P186" s="8" t="s">
        <v>2765</v>
      </c>
      <c r="Q186" s="8" t="s">
        <v>3050</v>
      </c>
    </row>
    <row r="187" spans="1:17" ht="51">
      <c r="A187" s="8">
        <v>184</v>
      </c>
      <c r="B187" s="8" t="s">
        <v>474</v>
      </c>
      <c r="C187" s="8" t="s">
        <v>3397</v>
      </c>
      <c r="D187" s="8" t="s">
        <v>3961</v>
      </c>
      <c r="E187" s="17" t="s">
        <v>1259</v>
      </c>
      <c r="F187" s="8" t="s">
        <v>3962</v>
      </c>
      <c r="G187" s="8"/>
      <c r="H187" s="9" t="s">
        <v>3963</v>
      </c>
      <c r="I187" s="9" t="str">
        <f t="shared" si="2"/>
        <v xml:space="preserve"> Years,  Months, Days</v>
      </c>
      <c r="J187" s="9"/>
      <c r="K187" s="8"/>
      <c r="L187" s="8" t="s">
        <v>596</v>
      </c>
      <c r="M187" s="8" t="s">
        <v>3964</v>
      </c>
      <c r="N187" s="8" t="s">
        <v>3965</v>
      </c>
      <c r="O187" s="8" t="s">
        <v>302</v>
      </c>
      <c r="P187" s="8"/>
      <c r="Q187" s="8" t="s">
        <v>3960</v>
      </c>
    </row>
    <row r="188" spans="1:17" ht="51">
      <c r="A188" s="8">
        <v>185</v>
      </c>
      <c r="B188" s="8" t="s">
        <v>543</v>
      </c>
      <c r="C188" s="8" t="s">
        <v>506</v>
      </c>
      <c r="D188" s="8" t="s">
        <v>2433</v>
      </c>
      <c r="E188" s="17" t="s">
        <v>2434</v>
      </c>
      <c r="F188" s="8" t="s">
        <v>2435</v>
      </c>
      <c r="G188" s="8" t="s">
        <v>2436</v>
      </c>
      <c r="H188" s="9" t="s">
        <v>2437</v>
      </c>
      <c r="I188" s="9" t="str">
        <f t="shared" si="2"/>
        <v xml:space="preserve"> Years,  Months, Days</v>
      </c>
      <c r="J188" s="9"/>
      <c r="K188" s="8"/>
      <c r="L188" s="8" t="s">
        <v>596</v>
      </c>
      <c r="M188" s="8" t="s">
        <v>533</v>
      </c>
      <c r="N188" s="8" t="s">
        <v>547</v>
      </c>
      <c r="O188" s="8" t="s">
        <v>404</v>
      </c>
      <c r="P188" s="8"/>
      <c r="Q188" s="8" t="s">
        <v>2438</v>
      </c>
    </row>
    <row r="189" spans="1:17" ht="89.25">
      <c r="A189" s="8">
        <v>186</v>
      </c>
      <c r="B189" s="8" t="s">
        <v>2520</v>
      </c>
      <c r="C189" s="8" t="s">
        <v>3051</v>
      </c>
      <c r="D189" s="8" t="s">
        <v>303</v>
      </c>
      <c r="E189" s="17" t="s">
        <v>3052</v>
      </c>
      <c r="F189" s="8" t="s">
        <v>2200</v>
      </c>
      <c r="G189" s="8" t="s">
        <v>3055</v>
      </c>
      <c r="H189" s="47">
        <v>38778</v>
      </c>
      <c r="I189" s="9" t="str">
        <f t="shared" si="2"/>
        <v xml:space="preserve"> Years,  Months, Days</v>
      </c>
      <c r="J189" s="9"/>
      <c r="K189" s="8"/>
      <c r="L189" s="8" t="s">
        <v>596</v>
      </c>
      <c r="M189" s="8" t="s">
        <v>3053</v>
      </c>
      <c r="N189" s="8" t="s">
        <v>3054</v>
      </c>
      <c r="O189" s="8" t="s">
        <v>89</v>
      </c>
      <c r="P189" s="8" t="s">
        <v>1717</v>
      </c>
      <c r="Q189" s="8" t="s">
        <v>3056</v>
      </c>
    </row>
    <row r="190" spans="1:17" ht="51">
      <c r="A190" s="8">
        <v>187</v>
      </c>
      <c r="B190" s="8" t="s">
        <v>543</v>
      </c>
      <c r="C190" s="8" t="s">
        <v>3803</v>
      </c>
      <c r="D190" s="8" t="s">
        <v>490</v>
      </c>
      <c r="E190" s="10">
        <v>34061</v>
      </c>
      <c r="F190" s="8" t="s">
        <v>3804</v>
      </c>
      <c r="G190" s="8" t="s">
        <v>3805</v>
      </c>
      <c r="H190" s="11">
        <v>38779</v>
      </c>
      <c r="I190" s="9" t="str">
        <f t="shared" si="2"/>
        <v xml:space="preserve"> Years,  Months, Days</v>
      </c>
      <c r="J190" s="9"/>
      <c r="K190" s="8"/>
      <c r="L190" s="8" t="s">
        <v>596</v>
      </c>
      <c r="M190" s="8" t="s">
        <v>3806</v>
      </c>
      <c r="N190" s="8" t="s">
        <v>3807</v>
      </c>
      <c r="O190" s="8" t="s">
        <v>7</v>
      </c>
      <c r="P190" s="8" t="s">
        <v>1598</v>
      </c>
      <c r="Q190" s="8" t="s">
        <v>3808</v>
      </c>
    </row>
    <row r="191" spans="1:17" ht="51">
      <c r="A191" s="8">
        <v>188</v>
      </c>
      <c r="B191" s="8" t="s">
        <v>571</v>
      </c>
      <c r="C191" s="8" t="s">
        <v>983</v>
      </c>
      <c r="D191" s="8" t="s">
        <v>984</v>
      </c>
      <c r="E191" s="17" t="s">
        <v>985</v>
      </c>
      <c r="F191" s="8" t="s">
        <v>986</v>
      </c>
      <c r="G191" s="8" t="s">
        <v>987</v>
      </c>
      <c r="H191" s="9" t="s">
        <v>988</v>
      </c>
      <c r="I191" s="9" t="str">
        <f t="shared" si="2"/>
        <v xml:space="preserve"> Years,  Months, Days</v>
      </c>
      <c r="J191" s="9"/>
      <c r="K191" s="8"/>
      <c r="L191" s="8" t="s">
        <v>989</v>
      </c>
      <c r="M191" s="8" t="s">
        <v>990</v>
      </c>
      <c r="N191" s="8" t="s">
        <v>991</v>
      </c>
      <c r="O191" s="8" t="s">
        <v>89</v>
      </c>
      <c r="P191" s="8" t="s">
        <v>992</v>
      </c>
      <c r="Q191" s="8" t="s">
        <v>993</v>
      </c>
    </row>
    <row r="192" spans="1:17" ht="63.75">
      <c r="A192" s="8">
        <v>189</v>
      </c>
      <c r="B192" s="8" t="s">
        <v>543</v>
      </c>
      <c r="C192" s="8" t="s">
        <v>1217</v>
      </c>
      <c r="D192" s="8" t="s">
        <v>498</v>
      </c>
      <c r="E192" s="17" t="s">
        <v>1218</v>
      </c>
      <c r="F192" s="8" t="s">
        <v>541</v>
      </c>
      <c r="G192" s="8" t="s">
        <v>1219</v>
      </c>
      <c r="H192" s="9" t="s">
        <v>1220</v>
      </c>
      <c r="I192" s="9" t="str">
        <f t="shared" si="2"/>
        <v xml:space="preserve"> Years,  Months, Days</v>
      </c>
      <c r="J192" s="9"/>
      <c r="K192" s="8"/>
      <c r="L192" s="8" t="s">
        <v>596</v>
      </c>
      <c r="M192" s="8" t="s">
        <v>1221</v>
      </c>
      <c r="N192" s="8" t="s">
        <v>543</v>
      </c>
      <c r="O192" s="8" t="s">
        <v>89</v>
      </c>
      <c r="P192" s="8" t="s">
        <v>538</v>
      </c>
      <c r="Q192" s="8" t="s">
        <v>1222</v>
      </c>
    </row>
    <row r="193" spans="1:17" ht="63.75">
      <c r="A193" s="8">
        <v>190</v>
      </c>
      <c r="B193" s="8" t="s">
        <v>2520</v>
      </c>
      <c r="C193" s="8" t="s">
        <v>2880</v>
      </c>
      <c r="D193" s="8" t="s">
        <v>2881</v>
      </c>
      <c r="E193" s="17" t="s">
        <v>2882</v>
      </c>
      <c r="F193" s="8" t="s">
        <v>541</v>
      </c>
      <c r="G193" s="8" t="s">
        <v>2919</v>
      </c>
      <c r="H193" s="9" t="s">
        <v>2883</v>
      </c>
      <c r="I193" s="9" t="str">
        <f t="shared" si="2"/>
        <v xml:space="preserve"> Years,  Months, Days</v>
      </c>
      <c r="J193" s="9"/>
      <c r="K193" s="8"/>
      <c r="L193" s="8" t="s">
        <v>596</v>
      </c>
      <c r="M193" s="8" t="s">
        <v>1837</v>
      </c>
      <c r="N193" s="8" t="s">
        <v>2520</v>
      </c>
      <c r="O193" s="8" t="s">
        <v>401</v>
      </c>
      <c r="P193" s="8" t="s">
        <v>2606</v>
      </c>
      <c r="Q193" s="8" t="s">
        <v>2884</v>
      </c>
    </row>
    <row r="194" spans="1:17" ht="51">
      <c r="A194" s="8">
        <v>191</v>
      </c>
      <c r="B194" s="8" t="s">
        <v>571</v>
      </c>
      <c r="C194" s="8" t="s">
        <v>418</v>
      </c>
      <c r="D194" s="8" t="s">
        <v>272</v>
      </c>
      <c r="E194" s="17" t="s">
        <v>184</v>
      </c>
      <c r="F194" s="8" t="s">
        <v>994</v>
      </c>
      <c r="G194" s="8" t="s">
        <v>995</v>
      </c>
      <c r="H194" s="9" t="s">
        <v>996</v>
      </c>
      <c r="I194" s="9" t="str">
        <f t="shared" si="2"/>
        <v xml:space="preserve"> Years,  Months, Days</v>
      </c>
      <c r="J194" s="9"/>
      <c r="K194" s="8"/>
      <c r="L194" s="8" t="s">
        <v>596</v>
      </c>
      <c r="M194" s="8" t="s">
        <v>997</v>
      </c>
      <c r="N194" s="8" t="s">
        <v>998</v>
      </c>
      <c r="O194" s="8" t="s">
        <v>999</v>
      </c>
      <c r="P194" s="8"/>
      <c r="Q194" s="8" t="s">
        <v>993</v>
      </c>
    </row>
    <row r="195" spans="1:17" ht="51">
      <c r="A195" s="8">
        <v>192</v>
      </c>
      <c r="B195" s="8" t="s">
        <v>571</v>
      </c>
      <c r="C195" s="8" t="s">
        <v>1000</v>
      </c>
      <c r="D195" s="8" t="s">
        <v>1001</v>
      </c>
      <c r="E195" s="17" t="s">
        <v>1002</v>
      </c>
      <c r="F195" s="8" t="s">
        <v>618</v>
      </c>
      <c r="G195" s="8" t="s">
        <v>1003</v>
      </c>
      <c r="H195" s="9" t="s">
        <v>1004</v>
      </c>
      <c r="I195" s="9" t="str">
        <f t="shared" si="2"/>
        <v xml:space="preserve"> Years,  Months, Days</v>
      </c>
      <c r="J195" s="9"/>
      <c r="K195" s="8"/>
      <c r="L195" s="8" t="s">
        <v>989</v>
      </c>
      <c r="M195" s="8" t="s">
        <v>1005</v>
      </c>
      <c r="N195" s="8" t="s">
        <v>444</v>
      </c>
      <c r="O195" s="8" t="s">
        <v>59</v>
      </c>
      <c r="P195" s="8" t="s">
        <v>789</v>
      </c>
      <c r="Q195" s="8" t="s">
        <v>1006</v>
      </c>
    </row>
    <row r="196" spans="1:17" ht="38.25">
      <c r="A196" s="8">
        <v>193</v>
      </c>
      <c r="B196" s="8" t="s">
        <v>158</v>
      </c>
      <c r="C196" s="8" t="s">
        <v>1479</v>
      </c>
      <c r="D196" s="8" t="s">
        <v>1480</v>
      </c>
      <c r="E196" s="17" t="s">
        <v>1481</v>
      </c>
      <c r="F196" s="8" t="s">
        <v>1482</v>
      </c>
      <c r="G196" s="8" t="s">
        <v>1483</v>
      </c>
      <c r="H196" s="9" t="s">
        <v>1484</v>
      </c>
      <c r="I196" s="9" t="str">
        <f t="shared" ref="I196:I203" si="3">R196&amp;" Years, "&amp;S196&amp;" Months, "&amp;T196&amp;"Days"</f>
        <v xml:space="preserve"> Years,  Months, Days</v>
      </c>
      <c r="J196" s="9"/>
      <c r="K196" s="8"/>
      <c r="L196" s="8" t="s">
        <v>596</v>
      </c>
      <c r="M196" s="8" t="s">
        <v>1485</v>
      </c>
      <c r="N196" s="8" t="s">
        <v>1486</v>
      </c>
      <c r="O196" s="8" t="s">
        <v>302</v>
      </c>
      <c r="P196" s="8"/>
      <c r="Q196" s="8" t="s">
        <v>1487</v>
      </c>
    </row>
    <row r="197" spans="1:17" ht="38.25">
      <c r="A197" s="8">
        <v>194</v>
      </c>
      <c r="B197" s="8" t="s">
        <v>2520</v>
      </c>
      <c r="C197" s="8" t="s">
        <v>115</v>
      </c>
      <c r="D197" s="8" t="s">
        <v>2951</v>
      </c>
      <c r="E197" s="17" t="s">
        <v>2952</v>
      </c>
      <c r="F197" s="8" t="s">
        <v>541</v>
      </c>
      <c r="G197" s="8" t="s">
        <v>2953</v>
      </c>
      <c r="H197" s="9" t="s">
        <v>2954</v>
      </c>
      <c r="I197" s="9" t="str">
        <f t="shared" si="3"/>
        <v xml:space="preserve"> Years,  Months, Days</v>
      </c>
      <c r="J197" s="9"/>
      <c r="K197" s="8"/>
      <c r="L197" s="8" t="s">
        <v>596</v>
      </c>
      <c r="M197" s="8" t="s">
        <v>2563</v>
      </c>
      <c r="N197" s="8" t="s">
        <v>2939</v>
      </c>
      <c r="O197" s="8" t="s">
        <v>13</v>
      </c>
      <c r="P197" s="8" t="s">
        <v>2563</v>
      </c>
      <c r="Q197" s="8" t="s">
        <v>2955</v>
      </c>
    </row>
    <row r="198" spans="1:17" ht="63.75">
      <c r="A198" s="8">
        <v>195</v>
      </c>
      <c r="B198" s="8" t="s">
        <v>474</v>
      </c>
      <c r="C198" s="8" t="s">
        <v>4007</v>
      </c>
      <c r="D198" s="8"/>
      <c r="E198" s="17" t="s">
        <v>4008</v>
      </c>
      <c r="F198" s="8" t="s">
        <v>393</v>
      </c>
      <c r="G198" s="8" t="s">
        <v>4009</v>
      </c>
      <c r="H198" s="9" t="s">
        <v>4010</v>
      </c>
      <c r="I198" s="9" t="str">
        <f t="shared" si="3"/>
        <v xml:space="preserve"> Years,  Months, Days</v>
      </c>
      <c r="J198" s="9"/>
      <c r="K198" s="8"/>
      <c r="L198" s="8" t="s">
        <v>596</v>
      </c>
      <c r="M198" s="8" t="s">
        <v>4011</v>
      </c>
      <c r="N198" s="8" t="s">
        <v>4012</v>
      </c>
      <c r="O198" s="8" t="s">
        <v>302</v>
      </c>
      <c r="P198" s="8"/>
      <c r="Q198" s="8" t="s">
        <v>4013</v>
      </c>
    </row>
    <row r="199" spans="1:17" ht="51">
      <c r="A199" s="8">
        <v>196</v>
      </c>
      <c r="B199" s="8" t="s">
        <v>571</v>
      </c>
      <c r="C199" s="8" t="s">
        <v>686</v>
      </c>
      <c r="D199" s="8" t="s">
        <v>195</v>
      </c>
      <c r="E199" s="17" t="s">
        <v>687</v>
      </c>
      <c r="F199" s="8" t="s">
        <v>688</v>
      </c>
      <c r="G199" s="8" t="s">
        <v>689</v>
      </c>
      <c r="H199" s="26" t="s">
        <v>690</v>
      </c>
      <c r="I199" s="9" t="str">
        <f t="shared" si="3"/>
        <v xml:space="preserve"> Years,  Months, Days</v>
      </c>
      <c r="J199" s="9"/>
      <c r="K199" s="8"/>
      <c r="L199" s="8" t="s">
        <v>596</v>
      </c>
      <c r="M199" s="8" t="s">
        <v>691</v>
      </c>
      <c r="N199" s="8" t="s">
        <v>692</v>
      </c>
      <c r="O199" s="8" t="s">
        <v>7</v>
      </c>
      <c r="P199" s="8"/>
      <c r="Q199" s="8" t="s">
        <v>693</v>
      </c>
    </row>
    <row r="200" spans="1:17" ht="25.5">
      <c r="A200" s="8">
        <v>197</v>
      </c>
      <c r="B200" s="8" t="s">
        <v>2520</v>
      </c>
      <c r="C200" s="8" t="s">
        <v>2962</v>
      </c>
      <c r="D200" s="8"/>
      <c r="E200" s="17" t="s">
        <v>2963</v>
      </c>
      <c r="F200" s="8" t="s">
        <v>541</v>
      </c>
      <c r="G200" s="8" t="s">
        <v>2964</v>
      </c>
      <c r="H200" s="9" t="s">
        <v>2965</v>
      </c>
      <c r="I200" s="9" t="str">
        <f t="shared" si="3"/>
        <v xml:space="preserve"> Years,  Months, Days</v>
      </c>
      <c r="J200" s="9"/>
      <c r="K200" s="8"/>
      <c r="L200" s="8"/>
      <c r="M200" s="8"/>
      <c r="N200" s="8" t="s">
        <v>2635</v>
      </c>
      <c r="O200" s="8" t="s">
        <v>13</v>
      </c>
      <c r="P200" s="8"/>
      <c r="Q200" s="8" t="s">
        <v>2940</v>
      </c>
    </row>
    <row r="201" spans="1:17" ht="38.25">
      <c r="A201" s="8">
        <v>198</v>
      </c>
      <c r="B201" s="8" t="s">
        <v>60</v>
      </c>
      <c r="C201" s="8" t="s">
        <v>2147</v>
      </c>
      <c r="D201" s="8" t="s">
        <v>2148</v>
      </c>
      <c r="E201" s="17" t="s">
        <v>2149</v>
      </c>
      <c r="F201" s="8" t="s">
        <v>74</v>
      </c>
      <c r="G201" s="8" t="s">
        <v>2150</v>
      </c>
      <c r="H201" s="9" t="s">
        <v>113</v>
      </c>
      <c r="I201" s="9" t="str">
        <f t="shared" si="3"/>
        <v xml:space="preserve"> Years,  Months, Days</v>
      </c>
      <c r="J201" s="9"/>
      <c r="K201" s="8"/>
      <c r="L201" s="8" t="s">
        <v>596</v>
      </c>
      <c r="M201" s="8" t="s">
        <v>2151</v>
      </c>
      <c r="N201" s="8" t="s">
        <v>114</v>
      </c>
      <c r="O201" s="8" t="s">
        <v>89</v>
      </c>
      <c r="P201" s="8" t="s">
        <v>2152</v>
      </c>
      <c r="Q201" s="8" t="s">
        <v>2153</v>
      </c>
    </row>
    <row r="202" spans="1:17" ht="38.25">
      <c r="A202" s="8">
        <v>199</v>
      </c>
      <c r="B202" s="8" t="s">
        <v>571</v>
      </c>
      <c r="C202" s="8" t="s">
        <v>1007</v>
      </c>
      <c r="D202" s="8" t="s">
        <v>1008</v>
      </c>
      <c r="E202" s="17" t="s">
        <v>1009</v>
      </c>
      <c r="F202" s="8" t="s">
        <v>1010</v>
      </c>
      <c r="G202" s="8" t="s">
        <v>1011</v>
      </c>
      <c r="H202" s="9" t="s">
        <v>1012</v>
      </c>
      <c r="I202" s="9" t="str">
        <f t="shared" si="3"/>
        <v xml:space="preserve"> Years,  Months, Days</v>
      </c>
      <c r="J202" s="9"/>
      <c r="K202" s="8"/>
      <c r="L202" s="8" t="s">
        <v>596</v>
      </c>
      <c r="M202" s="8" t="s">
        <v>1013</v>
      </c>
      <c r="N202" s="8" t="s">
        <v>1014</v>
      </c>
      <c r="O202" s="8" t="s">
        <v>13</v>
      </c>
      <c r="P202" s="8" t="s">
        <v>434</v>
      </c>
      <c r="Q202" s="8" t="s">
        <v>1015</v>
      </c>
    </row>
    <row r="203" spans="1:17" ht="38.25">
      <c r="A203" s="8">
        <v>200</v>
      </c>
      <c r="B203" s="8" t="s">
        <v>158</v>
      </c>
      <c r="C203" s="8" t="s">
        <v>1691</v>
      </c>
      <c r="D203" s="8" t="s">
        <v>1692</v>
      </c>
      <c r="E203" s="17" t="s">
        <v>1693</v>
      </c>
      <c r="F203" s="8" t="s">
        <v>1694</v>
      </c>
      <c r="G203" s="8" t="s">
        <v>1695</v>
      </c>
      <c r="H203" s="9" t="s">
        <v>1696</v>
      </c>
      <c r="I203" s="9" t="str">
        <f t="shared" si="3"/>
        <v xml:space="preserve"> Years,  Months, Days</v>
      </c>
      <c r="J203" s="9"/>
      <c r="K203" s="8"/>
      <c r="L203" s="8" t="s">
        <v>596</v>
      </c>
      <c r="M203" s="8" t="s">
        <v>400</v>
      </c>
      <c r="N203" s="8" t="s">
        <v>1563</v>
      </c>
      <c r="O203" s="8" t="s">
        <v>13</v>
      </c>
      <c r="P203" s="8" t="s">
        <v>1334</v>
      </c>
      <c r="Q203" s="8" t="s">
        <v>1644</v>
      </c>
    </row>
  </sheetData>
  <mergeCells count="1">
    <mergeCell ref="A2:Q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Committee Report</vt:lpstr>
      <vt:lpstr>Sheet3</vt:lpstr>
      <vt:lpstr>Sheet1</vt:lpstr>
      <vt:lpstr>Sheet2</vt:lpstr>
      <vt:lpstr>'Committee Report'!Print_Area</vt:lpstr>
      <vt:lpstr>'Committee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ZONE HC GAM</dc:creator>
  <cp:lastModifiedBy>CEO Kulgam</cp:lastModifiedBy>
  <cp:lastPrinted>2022-05-09T10:29:26Z</cp:lastPrinted>
  <dcterms:created xsi:type="dcterms:W3CDTF">2019-07-20T02:11:51Z</dcterms:created>
  <dcterms:modified xsi:type="dcterms:W3CDTF">2022-09-24T07:55:52Z</dcterms:modified>
</cp:coreProperties>
</file>